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'Hoja1'!$1:$8</definedName>
  </definedNames>
  <calcPr calcId="124519"/>
</workbook>
</file>

<file path=xl/sharedStrings.xml><?xml version="1.0" encoding="utf-8"?>
<sst xmlns="http://schemas.openxmlformats.org/spreadsheetml/2006/main" count="174" uniqueCount="170">
  <si>
    <t>H. AYUNTAMIENTO MUNICIPAL CONSTITUCIONAL DE LA UNION DE ISIDORO MONTES DE OCA, GRO.</t>
  </si>
  <si>
    <t>TESORERIA MUNICIPAL</t>
  </si>
  <si>
    <t>CONSOLIDADO</t>
  </si>
  <si>
    <t/>
  </si>
  <si>
    <t>Estado de Situación Financiera Detallado - LDF</t>
  </si>
  <si>
    <t>AL 31 DE DICIEMBRE DE 2018 Y AL 31 DE DICIEMBRE DE 2019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</si>
  <si>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</si>
  <si>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</si>
  <si>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</si>
  <si>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</si>
  <si>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</si>
  <si>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</si>
  <si>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</si>
  <si>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</si>
  <si>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</si>
  <si>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</si>
  <si>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</si>
  <si>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</si>
  <si>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</si>
  <si>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</si>
  <si>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</si>
  <si>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</si>
  <si>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</si>
  <si>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Adquisición de Bienes y Prestación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</si>
  <si>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</si>
  <si>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</si>
  <si>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</si>
  <si>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</si>
  <si>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</si>
  <si>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</si>
  <si>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</si>
  <si>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</si>
  <si>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</si>
  <si>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</si>
  <si>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</si>
  <si>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</si>
  <si>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</si>
  <si>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</si>
  <si>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</si>
  <si>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</si>
  <si>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</si>
  <si>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</si>
  <si>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</si>
  <si>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</si>
  <si>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</si>
  <si>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</si>
  <si>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</si>
  <si>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</si>
  <si>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</si>
  <si>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</si>
  <si>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</si>
  <si>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</si>
  <si>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</si>
  <si>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</si>
  <si>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</si>
  <si>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</si>
  <si>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</si>
  <si>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</si>
  <si>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</si>
  <si>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</si>
  <si>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</si>
  <si>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</si>
  <si>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</si>
  <si>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</si>
  <si>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</si>
  <si>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</si>
  <si>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</si>
  <si>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</si>
  <si>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</si>
  <si>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</si>
  <si>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</si>
  <si>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</si>
  <si>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</si>
  <si>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</si>
  <si>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</si>
  <si>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</si>
  <si>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</si>
  <si>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</si>
  <si>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</si>
  <si>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</si>
  <si>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</si>
  <si>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</si>
  <si>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</si>
  <si>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</si>
  <si>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</si>
  <si>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</si>
  <si>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</si>
  <si>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</si>
  <si>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</si>
  <si>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</si>
  <si>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</si>
  <si>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</si>
  <si>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</si>
  <si>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</si>
  <si>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</si>
  <si>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</si>
  <si>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</si>
  <si>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</si>
  <si>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</si>
  <si>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</si>
  <si>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</si>
  <si>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</si>
  <si>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</si>
  <si>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</si>
  <si>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</si>
  <si>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</si>
  <si>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</si>
  <si>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</si>
  <si>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</si>
  <si>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</si>
  <si>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</si>
  <si>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</si>
  <si>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</si>
  <si>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</si>
  <si>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</si>
  <si>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</si>
  <si>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</si>
  <si>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</si>
  <si>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</si>
  <si>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</si>
  <si>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</si>
  <si>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</si>
  <si>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</si>
  <si>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</si>
  <si>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</si>
  <si>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</si>
  <si>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</si>
  <si>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</si>
  <si>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</si>
  <si>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</si>
  <si>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</si>
  <si>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</si>
  <si>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</si>
  <si>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</si>
  <si>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</si>
  <si>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</si>
  <si>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</si>
  <si>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</si>
  <si>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</si>
  <si>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</si>
  <si>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</si>
  <si>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</si>
  <si>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</si>
  <si>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</si>
  <si>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</si>
  <si>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</si>
  <si>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</si>
  <si>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</si>
  <si>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</si>
  <si>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</si>
  <si>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</si>
  <si>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2019</t>
  </si>
  <si>
    <t>31 DE DICIEMBRE DE 2018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</si>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</sst>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129</xdr:row>
      <xdr:rowOff>0</xdr:rowOff>
    </xdr:from>
    <xdr:to>
      <xdr:col>2</xdr:col>
      <xdr:colOff>1285875</xdr:colOff>
      <xdr:row>135</xdr:row>
      <xdr:rowOff>0</xdr:rowOff>
    </xdr:to>
    <xdr:sp>
      <xdr:nvSpPr>
        <xdr:cNvPr id="2" name="Shape 1"/>
        <xdr:cNvSpPr/>
      </xdr:nvSpPr>
      <xdr:spPr>
        <a:xfrm>
          <a:off x="476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Autorizo:
______________________________
C. CRESCENCIO REYES TORRES
PRESIDENTE MUNICIPAL</a:t>
          </a:r>
        </a:p>
      </xdr:txBody>
    </xdr:sp>
    <xdr:clientData/>
  </xdr:twoCellAnchor>
  <xdr:twoCellAnchor>
    <xdr:from>
      <xdr:col>2</xdr:col>
      <xdr:colOff>1952625</xdr:colOff>
      <xdr:row>129</xdr:row>
      <xdr:rowOff>0</xdr:rowOff>
    </xdr:from>
    <xdr:to>
      <xdr:col>6</xdr:col>
      <xdr:colOff>390525</xdr:colOff>
      <xdr:row>135</xdr:row>
      <xdr:rowOff>0</xdr:rowOff>
    </xdr:to>
    <xdr:sp>
      <xdr:nvSpPr>
        <xdr:cNvPr id="3" name="Shape 1"/>
        <xdr:cNvSpPr/>
      </xdr:nvSpPr>
      <xdr:spPr>
        <a:xfrm>
          <a:off x="2228850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LIC. BANNY LOPEZ ROSAS
SINDICO PROCURADOR</a:t>
          </a:r>
        </a:p>
      </xdr:txBody>
    </xdr:sp>
    <xdr:clientData/>
  </xdr:twoCellAnchor>
  <xdr:twoCellAnchor>
    <xdr:from>
      <xdr:col>11</xdr:col>
      <xdr:colOff>38100</xdr:colOff>
      <xdr:row>129</xdr:row>
      <xdr:rowOff>0</xdr:rowOff>
    </xdr:from>
    <xdr:to>
      <xdr:col>11</xdr:col>
      <xdr:colOff>1552575</xdr:colOff>
      <xdr:row>135</xdr:row>
      <xdr:rowOff>0</xdr:rowOff>
    </xdr:to>
    <xdr:sp>
      <xdr:nvSpPr>
        <xdr:cNvPr id="4" name="Shape 1"/>
        <xdr:cNvSpPr/>
      </xdr:nvSpPr>
      <xdr:spPr>
        <a:xfrm>
          <a:off x="44291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MARIO LOPEZ PEREZ
TESORERO MUNICIPAL</a:t>
          </a:r>
        </a:p>
      </xdr:txBody>
    </xdr:sp>
    <xdr:clientData/>
  </xdr:twoCellAnchor>
  <xdr:twoCellAnchor>
    <xdr:from>
      <xdr:col>11</xdr:col>
      <xdr:colOff>2228850</xdr:colOff>
      <xdr:row>129</xdr:row>
      <xdr:rowOff>0</xdr:rowOff>
    </xdr:from>
    <xdr:to>
      <xdr:col>16</xdr:col>
      <xdr:colOff>0</xdr:colOff>
      <xdr:row>135</xdr:row>
      <xdr:rowOff>0</xdr:rowOff>
    </xdr:to>
    <xdr:sp>
      <xdr:nvSpPr>
        <xdr:cNvPr id="5" name="Shape 1"/>
        <xdr:cNvSpPr/>
      </xdr:nvSpPr>
      <xdr:spPr>
        <a:xfrm>
          <a:off x="661987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C.P. JAVIER LOPEZ SANTOYO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2"/>
  <sheetViews>
    <sheetView tabSelected="1" zoomScale="145" zoomScaleNormal="145" zoomScaleSheetLayoutView="100" workbookViewId="0" topLeftCell="A1">
      <selection activeCell="B9" sqref="B9"/>
    </sheetView>
  </sheetViews>
  <sheetFormatPr defaultColWidth="9.140625" defaultRowHeight="12.75"/>
  <cols>
    <col min="1" max="1" width="0.71875" style="11" customWidth="1" collapsed="1"/>
    <col min="2" max="2" width="3.421875" style="4" customWidth="1" collapsed="1"/>
    <col min="3" max="3" width="35.28125" style="14" customWidth="1" collapsed="1"/>
    <col min="4" max="4" width="0.42578125" style="14" customWidth="1" collapsed="1"/>
    <col min="5" max="5" width="10.00390625" style="13" customWidth="1" collapsed="1"/>
    <col min="6" max="6" width="0.42578125" style="13" customWidth="1" collapsed="1"/>
    <col min="7" max="7" width="10.00390625" style="13" customWidth="1" collapsed="1"/>
    <col min="8" max="8" width="0.42578125" style="13" customWidth="1" collapsed="1"/>
    <col min="9" max="10" width="0.85546875" style="13" customWidth="1" collapsed="1"/>
    <col min="11" max="11" width="3.421875" style="4" customWidth="1" collapsed="1"/>
    <col min="12" max="12" width="35.28125" style="14" customWidth="1" collapsed="1"/>
    <col min="13" max="13" width="0.42578125" style="14" customWidth="1" collapsed="1"/>
    <col min="14" max="14" width="10.00390625" style="13" customWidth="1" collapsed="1"/>
    <col min="15" max="15" width="0.42578125" style="13" customWidth="1" collapsed="1"/>
    <col min="16" max="16" width="10.00390625" style="13" customWidth="1" collapsed="1"/>
    <col min="17" max="17" width="0.5625" style="11" customWidth="1" collapsed="1"/>
    <col min="18" max="18" width="13.7109375" style="11" customWidth="1" collapsed="1"/>
    <col min="19" max="16384" width="9.140625" style="11" customWidth="1" collapsed="1"/>
  </cols>
  <sheetData>
    <row r="1" spans="1:17" s="5" customFormat="1" ht="3" customHeight="1">
      <c r="A1" s="28"/>
      <c r="B1" s="29"/>
      <c r="C1" s="30"/>
      <c r="D1" s="30"/>
      <c r="E1" s="31"/>
      <c r="F1" s="31"/>
      <c r="G1" s="32"/>
      <c r="H1" s="31"/>
      <c r="I1" s="32"/>
      <c r="J1" s="32"/>
      <c r="K1" s="29"/>
      <c r="L1" s="30"/>
      <c r="M1" s="30"/>
      <c r="N1" s="31"/>
      <c r="O1" s="31"/>
      <c r="P1" s="32"/>
      <c r="Q1" s="28"/>
    </row>
    <row r="2" spans="1:17" s="2" customFormat="1" ht="13.5" customHeight="1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</row>
    <row r="3" spans="1:17" s="1" customFormat="1" ht="13.5" customHeight="1">
      <c r="A3" s="34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4"/>
    </row>
    <row r="4" spans="1:17" s="1" customFormat="1" ht="13.5" customHeight="1">
      <c r="A4" s="34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4"/>
    </row>
    <row r="5" spans="1:17" s="1" customFormat="1" ht="13.5" customHeight="1">
      <c r="A5" s="34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4"/>
    </row>
    <row r="6" spans="1:17" s="2" customFormat="1" ht="13.5" customHeight="1">
      <c r="A6" s="33"/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3"/>
    </row>
    <row r="7" spans="1:17" s="2" customFormat="1" ht="13.5" customHeight="1">
      <c r="A7" s="33"/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3"/>
    </row>
    <row r="8" spans="1:19" s="2" customFormat="1" ht="8.25" customHeight="1">
      <c r="A8" s="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"/>
      <c r="R8" s="3"/>
      <c r="S8" s="3"/>
    </row>
    <row r="9" spans="2:16" ht="11.25">
      <c r="B9" s="42" t="s">
        <v>150</v>
      </c>
      <c r="D9" s="42"/>
      <c r="E9" s="42" t="s">
        <v>151</v>
      </c>
      <c r="F9" s="42"/>
      <c r="G9" s="42" t="s">
        <v>152</v>
      </c>
      <c r="K9" s="42" t="s">
        <v>160</v>
      </c>
      <c r="M9" s="42"/>
      <c r="N9" s="42" t="s">
        <v>151</v>
      </c>
      <c r="O9" s="42"/>
      <c r="P9" s="42" t="s">
        <v>152</v>
      </c>
    </row>
    <row r="10" spans="2:11" ht="11.25">
      <c r="B10" s="42" t="s">
        <v>153</v>
      </c>
      <c r="K10" s="42" t="s">
        <v>161</v>
      </c>
    </row>
    <row r="11" spans="2:16" ht="11.25">
      <c r="B11" s="44" t="s">
        <v>6</v>
      </c>
      <c r="E11" s="41">
        <v>3444119.09</v>
      </c>
      <c r="G11" s="41">
        <v>234904.03</v>
      </c>
      <c r="K11" s="44" t="s">
        <v>53</v>
      </c>
      <c r="N11" s="41">
        <v>3899845.63</v>
      </c>
      <c r="P11" s="41">
        <v>3939414.94</v>
      </c>
    </row>
    <row r="12" spans="2:16" ht="11.25">
      <c r="B12" s="44" t="s">
        <v>7</v>
      </c>
      <c r="E12" s="41">
        <v>0</v>
      </c>
      <c r="G12" s="41">
        <v>0.7</v>
      </c>
      <c r="K12" s="44" t="s">
        <v>54</v>
      </c>
      <c r="N12" s="41">
        <v>0</v>
      </c>
      <c r="P12" s="41">
        <v>0</v>
      </c>
    </row>
    <row r="13" spans="2:16" ht="11.25">
      <c r="B13" s="44" t="s">
        <v>8</v>
      </c>
      <c r="E13" s="41">
        <v>3047822.33</v>
      </c>
      <c r="G13" s="41">
        <v>234903.33</v>
      </c>
      <c r="K13" s="44" t="s">
        <v>55</v>
      </c>
      <c r="N13" s="41">
        <v>0</v>
      </c>
      <c r="P13" s="41">
        <v>0</v>
      </c>
    </row>
    <row r="14" spans="2:16" ht="11.25">
      <c r="B14" s="44" t="s">
        <v>9</v>
      </c>
      <c r="E14" s="41">
        <v>0</v>
      </c>
      <c r="G14" s="41">
        <v>0</v>
      </c>
      <c r="K14" s="44" t="s">
        <v>56</v>
      </c>
      <c r="N14" s="41">
        <v>0</v>
      </c>
      <c r="P14" s="41">
        <v>0</v>
      </c>
    </row>
    <row r="15" spans="2:16" ht="11.25">
      <c r="B15" s="44" t="s">
        <v>10</v>
      </c>
      <c r="E15" s="41">
        <v>0</v>
      </c>
      <c r="G15" s="41">
        <v>0</v>
      </c>
      <c r="K15" s="44" t="s">
        <v>57</v>
      </c>
      <c r="N15" s="41">
        <v>0</v>
      </c>
      <c r="P15" s="41">
        <v>0</v>
      </c>
    </row>
    <row r="16" spans="2:16" ht="11.25">
      <c r="B16" s="44" t="s">
        <v>11</v>
      </c>
      <c r="E16" s="41">
        <v>0</v>
      </c>
      <c r="G16" s="41">
        <v>0</v>
      </c>
      <c r="K16" s="44" t="s">
        <v>58</v>
      </c>
      <c r="N16" s="41">
        <v>0</v>
      </c>
      <c r="P16" s="41">
        <v>0</v>
      </c>
    </row>
    <row r="17" spans="2:16" ht="11.25">
      <c r="B17" s="44" t="s">
        <v>12</v>
      </c>
      <c r="E17" s="41">
        <v>396296.76</v>
      </c>
      <c r="G17" s="41">
        <v>0</v>
      </c>
      <c r="K17" s="44" t="s">
        <v>59</v>
      </c>
      <c r="N17" s="41">
        <v>0</v>
      </c>
      <c r="P17" s="41">
        <v>0</v>
      </c>
    </row>
    <row r="18" spans="2:16" ht="11.25">
      <c r="B18" s="44" t="s">
        <v>13</v>
      </c>
      <c r="E18" s="41">
        <v>0</v>
      </c>
      <c r="G18" s="41">
        <v>0</v>
      </c>
      <c r="K18" s="44" t="s">
        <v>60</v>
      </c>
      <c r="N18" s="41">
        <v>3353023.46</v>
      </c>
      <c r="P18" s="41">
        <v>3769601.16</v>
      </c>
    </row>
    <row r="19" spans="2:16" ht="11.25">
      <c r="B19" s="44" t="s">
        <v>14</v>
      </c>
      <c r="E19" s="41">
        <v>2981605.45</v>
      </c>
      <c r="G19" s="41">
        <v>2611356.79</v>
      </c>
      <c r="K19" s="44" t="s">
        <v>61</v>
      </c>
      <c r="N19" s="41">
        <v>0</v>
      </c>
      <c r="P19" s="41">
        <v>0</v>
      </c>
    </row>
    <row r="20" spans="2:16" ht="11.25">
      <c r="B20" s="44" t="s">
        <v>15</v>
      </c>
      <c r="E20" s="41">
        <v>0</v>
      </c>
      <c r="G20" s="41">
        <v>0</v>
      </c>
      <c r="K20" s="44" t="s">
        <v>62</v>
      </c>
      <c r="N20" s="41">
        <v>546822.17</v>
      </c>
      <c r="P20" s="41">
        <v>169813.78</v>
      </c>
    </row>
    <row r="21" spans="2:16" ht="11.25">
      <c r="B21" s="44" t="s">
        <v>16</v>
      </c>
      <c r="E21" s="41">
        <v>0</v>
      </c>
      <c r="G21" s="41">
        <v>0</v>
      </c>
      <c r="K21" s="44" t="s">
        <v>63</v>
      </c>
      <c r="N21" s="41">
        <v>0</v>
      </c>
      <c r="P21" s="41">
        <v>0</v>
      </c>
    </row>
    <row r="22" spans="2:16" ht="11.25">
      <c r="B22" s="44" t="s">
        <v>17</v>
      </c>
      <c r="E22" s="41">
        <v>2015521.88</v>
      </c>
      <c r="G22" s="41">
        <v>1810477.64</v>
      </c>
      <c r="K22" s="44" t="s">
        <v>64</v>
      </c>
      <c r="N22" s="41">
        <v>0</v>
      </c>
      <c r="P22" s="41">
        <v>0</v>
      </c>
    </row>
    <row r="23" spans="2:16" ht="11.25">
      <c r="B23" s="44" t="s">
        <v>18</v>
      </c>
      <c r="E23" s="41">
        <v>495713.31</v>
      </c>
      <c r="G23" s="41">
        <v>330508.89</v>
      </c>
      <c r="K23" s="44" t="s">
        <v>65</v>
      </c>
      <c r="N23" s="41">
        <v>0</v>
      </c>
      <c r="P23" s="41">
        <v>0</v>
      </c>
    </row>
    <row r="24" spans="2:16" ht="11.25">
      <c r="B24" s="44" t="s">
        <v>19</v>
      </c>
      <c r="E24" s="41">
        <v>0</v>
      </c>
      <c r="G24" s="41">
        <v>0</v>
      </c>
      <c r="K24" s="44" t="s">
        <v>66</v>
      </c>
      <c r="N24" s="41">
        <v>0</v>
      </c>
      <c r="P24" s="41">
        <v>0</v>
      </c>
    </row>
    <row r="25" spans="2:16" ht="11.25">
      <c r="B25" s="44" t="s">
        <v>20</v>
      </c>
      <c r="E25" s="41">
        <v>0</v>
      </c>
      <c r="G25" s="41">
        <v>0</v>
      </c>
      <c r="K25" s="44" t="s">
        <v>67</v>
      </c>
      <c r="N25" s="41">
        <v>0</v>
      </c>
      <c r="P25" s="41">
        <v>0</v>
      </c>
    </row>
    <row r="26" spans="2:16" ht="11.25">
      <c r="B26" s="44" t="s">
        <v>21</v>
      </c>
      <c r="E26" s="41">
        <v>470370.26</v>
      </c>
      <c r="G26" s="41">
        <v>470370.26</v>
      </c>
      <c r="K26" s="44" t="s">
        <v>68</v>
      </c>
      <c r="N26" s="41">
        <v>0</v>
      </c>
      <c r="P26" s="41">
        <v>0</v>
      </c>
    </row>
    <row r="27" spans="2:16" ht="11.25">
      <c r="B27" s="44" t="s">
        <v>22</v>
      </c>
      <c r="E27" s="41">
        <v>109609.05</v>
      </c>
      <c r="G27" s="41">
        <v>21142.9</v>
      </c>
      <c r="K27" s="44" t="s">
        <v>69</v>
      </c>
      <c r="N27" s="41">
        <v>0</v>
      </c>
      <c r="P27" s="41">
        <v>0</v>
      </c>
    </row>
    <row r="28" spans="2:16" ht="11.25">
      <c r="B28" s="44" t="s">
        <v>23</v>
      </c>
      <c r="E28" s="41">
        <v>90593.61</v>
      </c>
      <c r="G28" s="41">
        <v>2127.46</v>
      </c>
      <c r="K28" s="44" t="s">
        <v>70</v>
      </c>
      <c r="N28" s="41">
        <v>0</v>
      </c>
      <c r="P28" s="41">
        <v>0</v>
      </c>
    </row>
    <row r="29" spans="2:16" ht="11.25">
      <c r="B29" s="44" t="s">
        <v>24</v>
      </c>
      <c r="E29" s="41">
        <v>0</v>
      </c>
      <c r="G29" s="41">
        <v>0</v>
      </c>
      <c r="K29" s="44" t="s">
        <v>71</v>
      </c>
      <c r="N29" s="41">
        <v>0</v>
      </c>
      <c r="P29" s="41">
        <v>0</v>
      </c>
    </row>
    <row r="30" spans="2:16" ht="11.25">
      <c r="B30" s="44" t="s">
        <v>25</v>
      </c>
      <c r="E30" s="41">
        <v>0</v>
      </c>
      <c r="G30" s="41">
        <v>0</v>
      </c>
      <c r="K30" s="44" t="s">
        <v>72</v>
      </c>
      <c r="N30" s="41">
        <v>0</v>
      </c>
      <c r="P30" s="41">
        <v>0</v>
      </c>
    </row>
    <row r="31" spans="2:16" ht="11.25">
      <c r="B31" s="44" t="s">
        <v>26</v>
      </c>
      <c r="E31" s="41">
        <v>19015.44</v>
      </c>
      <c r="G31" s="41">
        <v>19015.44</v>
      </c>
      <c r="K31" s="44" t="s">
        <v>73</v>
      </c>
      <c r="N31" s="41">
        <v>0</v>
      </c>
      <c r="P31" s="41">
        <v>0</v>
      </c>
    </row>
    <row r="32" spans="2:16" ht="11.25">
      <c r="B32" s="44" t="s">
        <v>27</v>
      </c>
      <c r="E32" s="41">
        <v>0</v>
      </c>
      <c r="G32" s="41">
        <v>0</v>
      </c>
      <c r="K32" s="44" t="s">
        <v>74</v>
      </c>
      <c r="N32" s="41">
        <v>0</v>
      </c>
      <c r="P32" s="41">
        <v>0</v>
      </c>
    </row>
    <row r="33" spans="2:16" ht="11.25">
      <c r="B33" s="44" t="s">
        <v>28</v>
      </c>
      <c r="E33" s="41">
        <v>0</v>
      </c>
      <c r="G33" s="41">
        <v>0</v>
      </c>
      <c r="K33" s="44" t="s">
        <v>75</v>
      </c>
      <c r="N33" s="41">
        <v>0</v>
      </c>
      <c r="P33" s="41">
        <v>0</v>
      </c>
    </row>
    <row r="34" spans="2:16" ht="11.25">
      <c r="B34" s="44" t="s">
        <v>29</v>
      </c>
      <c r="E34" s="41">
        <v>0</v>
      </c>
      <c r="G34" s="41">
        <v>0</v>
      </c>
      <c r="K34" s="44" t="s">
        <v>76</v>
      </c>
      <c r="N34" s="41">
        <v>0</v>
      </c>
      <c r="P34" s="41">
        <v>0</v>
      </c>
    </row>
    <row r="35" spans="2:16" ht="11.25">
      <c r="B35" s="44" t="s">
        <v>30</v>
      </c>
      <c r="E35" s="41">
        <v>0</v>
      </c>
      <c r="G35" s="41">
        <v>0</v>
      </c>
      <c r="K35" s="44" t="s">
        <v>77</v>
      </c>
      <c r="N35" s="41">
        <v>0</v>
      </c>
      <c r="P35" s="41">
        <v>0</v>
      </c>
    </row>
    <row r="36" spans="2:16" ht="11.25">
      <c r="B36" s="44" t="s">
        <v>31</v>
      </c>
      <c r="E36" s="41">
        <v>0</v>
      </c>
      <c r="G36" s="41">
        <v>0</v>
      </c>
      <c r="K36" s="44" t="s">
        <v>78</v>
      </c>
      <c r="N36" s="41">
        <v>0</v>
      </c>
      <c r="P36" s="41">
        <v>0</v>
      </c>
    </row>
    <row r="37" spans="2:16" ht="11.25">
      <c r="B37" s="44" t="s">
        <v>32</v>
      </c>
      <c r="E37" s="41">
        <v>0</v>
      </c>
      <c r="G37" s="41">
        <v>0</v>
      </c>
      <c r="K37" s="44" t="s">
        <v>79</v>
      </c>
      <c r="N37" s="41">
        <v>0</v>
      </c>
      <c r="P37" s="41">
        <v>0</v>
      </c>
    </row>
    <row r="38" spans="2:16" ht="11.25">
      <c r="B38" s="44" t="s">
        <v>33</v>
      </c>
      <c r="E38" s="41">
        <v>0</v>
      </c>
      <c r="G38" s="41">
        <v>0</v>
      </c>
      <c r="K38" s="44" t="s">
        <v>80</v>
      </c>
      <c r="N38" s="41">
        <v>0</v>
      </c>
      <c r="P38" s="41">
        <v>0</v>
      </c>
    </row>
    <row r="39" spans="2:16" ht="11.25">
      <c r="B39" s="44" t="s">
        <v>34</v>
      </c>
      <c r="E39" s="41">
        <v>0</v>
      </c>
      <c r="G39" s="41">
        <v>0</v>
      </c>
      <c r="K39" s="44" t="s">
        <v>81</v>
      </c>
      <c r="N39" s="41">
        <v>0</v>
      </c>
      <c r="P39" s="41">
        <v>0</v>
      </c>
    </row>
    <row r="40" spans="2:16" ht="11.25">
      <c r="B40" s="44" t="s">
        <v>35</v>
      </c>
      <c r="E40" s="41">
        <v>0</v>
      </c>
      <c r="G40" s="41">
        <v>0</v>
      </c>
      <c r="K40" s="44" t="s">
        <v>82</v>
      </c>
      <c r="N40" s="41">
        <v>0</v>
      </c>
      <c r="P40" s="41">
        <v>0</v>
      </c>
    </row>
    <row r="41" spans="2:16" ht="11.25">
      <c r="B41" s="44" t="s">
        <v>36</v>
      </c>
      <c r="E41" s="41">
        <v>0</v>
      </c>
      <c r="G41" s="41">
        <v>0</v>
      </c>
      <c r="K41" s="44" t="s">
        <v>83</v>
      </c>
      <c r="N41" s="41">
        <v>0</v>
      </c>
      <c r="P41" s="41">
        <v>0</v>
      </c>
    </row>
    <row r="42" spans="2:16" ht="11.25">
      <c r="B42" s="44" t="s">
        <v>37</v>
      </c>
      <c r="E42" s="41">
        <v>0</v>
      </c>
      <c r="G42" s="41">
        <v>0</v>
      </c>
      <c r="K42" s="44" t="s">
        <v>84</v>
      </c>
      <c r="N42" s="41">
        <v>0</v>
      </c>
      <c r="P42" s="41">
        <v>0</v>
      </c>
    </row>
    <row r="43" spans="2:16" ht="11.25">
      <c r="B43" s="44" t="s">
        <v>38</v>
      </c>
      <c r="E43" s="41">
        <v>0</v>
      </c>
      <c r="G43" s="41">
        <v>0</v>
      </c>
      <c r="K43" s="44" t="s">
        <v>85</v>
      </c>
      <c r="N43" s="41">
        <v>0</v>
      </c>
      <c r="P43" s="41">
        <v>0</v>
      </c>
    </row>
    <row r="44" spans="2:16" ht="11.25">
      <c r="B44" s="44" t="s">
        <v>39</v>
      </c>
      <c r="E44" s="41">
        <v>25851</v>
      </c>
      <c r="G44" s="41">
        <v>25851</v>
      </c>
      <c r="K44" s="44" t="s">
        <v>86</v>
      </c>
      <c r="N44" s="41">
        <v>0</v>
      </c>
      <c r="P44" s="41">
        <v>0</v>
      </c>
    </row>
    <row r="45" spans="2:16" ht="11.25">
      <c r="B45" s="44" t="s">
        <v>40</v>
      </c>
      <c r="E45" s="41">
        <v>25851</v>
      </c>
      <c r="G45" s="41">
        <v>25851</v>
      </c>
      <c r="K45" s="44" t="s">
        <v>87</v>
      </c>
      <c r="N45" s="41">
        <v>0</v>
      </c>
      <c r="P45" s="41">
        <v>0</v>
      </c>
    </row>
    <row r="46" spans="2:16" ht="11.25">
      <c r="B46" s="44" t="s">
        <v>41</v>
      </c>
      <c r="E46" s="41">
        <v>0</v>
      </c>
      <c r="G46" s="41">
        <v>0</v>
      </c>
      <c r="K46" s="44" t="s">
        <v>88</v>
      </c>
      <c r="N46" s="41">
        <v>0</v>
      </c>
      <c r="P46" s="41">
        <v>0</v>
      </c>
    </row>
    <row r="47" spans="2:16" ht="11.25">
      <c r="B47" s="44" t="s">
        <v>42</v>
      </c>
      <c r="E47" s="41">
        <v>0</v>
      </c>
      <c r="G47" s="41">
        <v>0</v>
      </c>
      <c r="K47" s="44" t="s">
        <v>89</v>
      </c>
      <c r="N47" s="41">
        <v>126059.83</v>
      </c>
      <c r="P47" s="41">
        <v>138314.5</v>
      </c>
    </row>
    <row r="48" spans="2:16" ht="11.25">
      <c r="B48" s="44" t="s">
        <v>43</v>
      </c>
      <c r="E48" s="41">
        <v>0</v>
      </c>
      <c r="G48" s="41">
        <v>0</v>
      </c>
      <c r="K48" s="44" t="s">
        <v>90</v>
      </c>
      <c r="N48" s="41">
        <v>126059.83</v>
      </c>
      <c r="P48" s="41">
        <v>138314.5</v>
      </c>
    </row>
    <row r="49" spans="2:16" ht="11.25">
      <c r="B49" s="42" t="s">
        <v>154</v>
      </c>
      <c r="E49" s="39">
        <f>0+E11+E19+E27+E33+E39+E41+E44</f>
      </c>
      <c r="G49" s="39">
        <f>0+G11+G19+G27+G33+G39+G41+G44</f>
      </c>
      <c r="K49" s="44" t="s">
        <v>91</v>
      </c>
      <c r="N49" s="41">
        <v>0</v>
      </c>
      <c r="P49" s="41">
        <v>0</v>
      </c>
    </row>
    <row r="50" spans="2:16" ht="11.25">
      <c r="B50" s="42" t="s">
        <v>155</v>
      </c>
      <c r="K50" s="44" t="s">
        <v>92</v>
      </c>
      <c r="N50" s="41">
        <v>0</v>
      </c>
      <c r="P50" s="41">
        <v>0</v>
      </c>
    </row>
    <row r="51" spans="2:16" ht="11.25">
      <c r="B51" s="44" t="s">
        <v>44</v>
      </c>
      <c r="E51" s="41">
        <v>0</v>
      </c>
      <c r="G51" s="41">
        <v>0</v>
      </c>
      <c r="K51" s="42" t="s">
        <v>162</v>
      </c>
      <c r="N51" s="39">
        <f>0+N11+N21+N25+N29+N32+N36+N43+N47</f>
      </c>
      <c r="P51" s="39">
        <f>0+P11+P21+P25+P29+P32+P36+P43+P47</f>
      </c>
    </row>
    <row r="52" spans="2:11" ht="11.25">
      <c r="B52" s="44" t="s">
        <v>45</v>
      </c>
      <c r="E52" s="41">
        <v>0</v>
      </c>
      <c r="G52" s="41">
        <v>0</v>
      </c>
      <c r="K52" s="42" t="s">
        <v>163</v>
      </c>
    </row>
    <row r="53" spans="2:16" ht="11.25">
      <c r="B53" s="44" t="s">
        <v>46</v>
      </c>
      <c r="E53" s="41">
        <v>34853670.5</v>
      </c>
      <c r="G53" s="41">
        <v>34853670.5</v>
      </c>
      <c r="K53" s="44" t="s">
        <v>93</v>
      </c>
      <c r="N53" s="41">
        <v>0</v>
      </c>
      <c r="P53" s="41">
        <v>0</v>
      </c>
    </row>
    <row r="54" spans="2:16" ht="11.25">
      <c r="B54" s="44" t="s">
        <v>47</v>
      </c>
      <c r="E54" s="41">
        <v>12279235.8</v>
      </c>
      <c r="G54" s="41">
        <v>7107740.13</v>
      </c>
      <c r="K54" s="44" t="s">
        <v>94</v>
      </c>
      <c r="N54" s="41">
        <v>0</v>
      </c>
      <c r="P54" s="41">
        <v>0</v>
      </c>
    </row>
    <row r="55" spans="2:16" ht="11.25">
      <c r="B55" s="44" t="s">
        <v>48</v>
      </c>
      <c r="E55" s="41">
        <v>20000</v>
      </c>
      <c r="G55" s="41">
        <v>20000</v>
      </c>
      <c r="K55" s="44" t="s">
        <v>95</v>
      </c>
      <c r="N55" s="41">
        <v>0</v>
      </c>
      <c r="P55" s="41">
        <v>0</v>
      </c>
    </row>
    <row r="56" spans="2:16" ht="11.25">
      <c r="B56" s="44" t="s">
        <v>49</v>
      </c>
      <c r="E56" s="41">
        <v>-5946998.31</v>
      </c>
      <c r="G56" s="41">
        <v>-4983958.52</v>
      </c>
      <c r="K56" s="44" t="s">
        <v>96</v>
      </c>
      <c r="N56" s="41">
        <v>0</v>
      </c>
      <c r="P56" s="41">
        <v>0</v>
      </c>
    </row>
    <row r="57" spans="2:16" ht="11.25">
      <c r="B57" s="44" t="s">
        <v>50</v>
      </c>
      <c r="E57" s="41">
        <v>0</v>
      </c>
      <c r="G57" s="41">
        <v>0</v>
      </c>
      <c r="K57" s="44" t="s">
        <v>97</v>
      </c>
      <c r="N57" s="41">
        <v>0</v>
      </c>
      <c r="P57" s="41">
        <v>0</v>
      </c>
    </row>
    <row r="58" spans="2:16" ht="11.25">
      <c r="B58" s="44" t="s">
        <v>51</v>
      </c>
      <c r="E58" s="41">
        <v>0</v>
      </c>
      <c r="G58" s="41">
        <v>0</v>
      </c>
      <c r="K58" s="44" t="s">
        <v>98</v>
      </c>
      <c r="N58" s="41">
        <v>0</v>
      </c>
      <c r="P58" s="41">
        <v>0</v>
      </c>
    </row>
    <row r="59" spans="2:16" ht="11.25">
      <c r="B59" s="44" t="s">
        <v>52</v>
      </c>
      <c r="E59" s="41">
        <v>0</v>
      </c>
      <c r="G59" s="41">
        <v>0</v>
      </c>
      <c r="K59" s="42" t="s">
        <v>164</v>
      </c>
      <c r="N59" s="39">
        <f>0+N53+N54+N55+N56+N57+N58</f>
      </c>
      <c r="P59" s="39">
        <f>0+P53+P54+P55+P56+P57+P58</f>
      </c>
    </row>
    <row r="60" spans="2:16" ht="11.25">
      <c r="B60" s="42" t="s">
        <v>156</v>
      </c>
      <c r="E60" s="39">
        <f>0+E51+E52+E53+E54+E55+E56+E57+E58+E59</f>
      </c>
      <c r="G60" s="39">
        <f>0+G51+G52+G53+G54+G55+G56+G57+G58+G59</f>
      </c>
      <c r="K60" s="42" t="s">
        <v>165</v>
      </c>
      <c r="M60" s="42"/>
      <c r="N60" s="39">
        <f>ROUND((N51+N59),2)</f>
      </c>
      <c r="O60" s="42"/>
      <c r="P60" s="39">
        <f>ROUND((P51+P59),2)</f>
      </c>
    </row>
    <row r="61" spans="2:15" ht="11.25">
      <c r="B61" s="7"/>
      <c r="E61" s="12"/>
      <c r="F61" s="12"/>
      <c r="H61" s="12"/>
      <c r="K61" s="7"/>
      <c r="N61" s="12"/>
      <c r="O61" s="12"/>
    </row>
    <row r="62" spans="2:15" ht="11.25">
      <c r="B62" s="7"/>
      <c r="E62" s="12"/>
      <c r="F62" s="12"/>
      <c r="H62" s="12"/>
      <c r="K62" s="42" t="s">
        <v>166</v>
      </c>
      <c r="N62" s="12"/>
      <c r="O62" s="12"/>
    </row>
    <row r="63" spans="11:16" ht="11.25">
      <c r="K63" s="44" t="s">
        <v>99</v>
      </c>
      <c r="N63" s="41">
        <v>0</v>
      </c>
      <c r="P63" s="41">
        <v>0</v>
      </c>
    </row>
    <row r="64" spans="11:16" ht="11.25">
      <c r="K64" s="44" t="s">
        <v>100</v>
      </c>
      <c r="N64" s="41">
        <v>0</v>
      </c>
      <c r="P64" s="41">
        <v>0</v>
      </c>
    </row>
    <row r="65" spans="11:16" ht="11.25">
      <c r="K65" s="44" t="s">
        <v>101</v>
      </c>
      <c r="N65" s="41">
        <v>0</v>
      </c>
      <c r="P65" s="41">
        <v>0</v>
      </c>
    </row>
    <row r="66" spans="11:16" ht="11.25">
      <c r="K66" s="44" t="s">
        <v>102</v>
      </c>
      <c r="N66" s="41">
        <v>0</v>
      </c>
      <c r="P66" s="41">
        <v>0</v>
      </c>
    </row>
    <row r="67" spans="11:16" ht="11.25">
      <c r="K67" s="44" t="s">
        <v>103</v>
      </c>
      <c r="N67" s="41">
        <v>43741187.12</v>
      </c>
      <c r="P67" s="41">
        <v>35812977.39000001</v>
      </c>
    </row>
    <row r="68" spans="11:16" ht="11.25">
      <c r="K68" s="44" t="s">
        <v>104</v>
      </c>
      <c r="N68" s="41">
        <v>8890532.469999999</v>
      </c>
      <c r="P68" s="41">
        <v>-5983322.569999993</v>
      </c>
    </row>
    <row r="69" spans="11:16" ht="11.25">
      <c r="K69" s="44" t="s">
        <v>105</v>
      </c>
      <c r="N69" s="41">
        <v>34850654.65</v>
      </c>
      <c r="P69" s="41">
        <v>41796299.96</v>
      </c>
    </row>
    <row r="70" spans="11:16" ht="11.25">
      <c r="K70" s="44" t="s">
        <v>106</v>
      </c>
      <c r="N70" s="41">
        <v>0</v>
      </c>
      <c r="P70" s="41">
        <v>0</v>
      </c>
    </row>
    <row r="71" spans="11:16" ht="11.25">
      <c r="K71" s="44" t="s">
        <v>107</v>
      </c>
      <c r="N71" s="41">
        <v>0</v>
      </c>
      <c r="P71" s="41">
        <v>0</v>
      </c>
    </row>
    <row r="72" spans="11:16" ht="11.25">
      <c r="K72" s="44" t="s">
        <v>108</v>
      </c>
      <c r="N72" s="41">
        <v>0</v>
      </c>
      <c r="P72" s="41">
        <v>0</v>
      </c>
    </row>
    <row r="73" spans="11:16" ht="11.25">
      <c r="K73" s="44" t="s">
        <v>109</v>
      </c>
      <c r="N73" s="41">
        <v>0</v>
      </c>
      <c r="P73" s="41">
        <v>0</v>
      </c>
    </row>
    <row r="74" spans="11:16" ht="11.25">
      <c r="K74" s="44" t="s">
        <v>110</v>
      </c>
      <c r="N74" s="41">
        <v>0</v>
      </c>
      <c r="P74" s="41">
        <v>0</v>
      </c>
    </row>
    <row r="75" spans="11:16" ht="11.25">
      <c r="K75" s="44" t="s">
        <v>111</v>
      </c>
      <c r="N75" s="41">
        <v>0</v>
      </c>
      <c r="P75" s="41">
        <v>0</v>
      </c>
    </row>
    <row r="76" spans="2:16" ht="11.25">
      <c r="B76" s="7"/>
      <c r="E76" s="12"/>
      <c r="F76" s="12"/>
      <c r="H76" s="12"/>
      <c r="K76" s="42" t="s">
        <v>167</v>
      </c>
      <c r="M76" s="42"/>
      <c r="N76" s="39">
        <f>0+N63+N67+N73</f>
      </c>
      <c r="O76" s="42"/>
      <c r="P76" s="39">
        <f>0+P63+P67+P73</f>
      </c>
    </row>
    <row r="77" spans="2:16" ht="11.25">
      <c r="B77" s="42" t="s">
        <v>157</v>
      </c>
      <c r="D77" s="42"/>
      <c r="E77" s="39">
        <f>ROUND((E49+E60),2)</f>
      </c>
      <c r="F77" s="42"/>
      <c r="G77" s="39">
        <f>ROUND((G49+G60),2)</f>
      </c>
      <c r="H77" s="12"/>
      <c r="K77" s="42" t="s">
        <v>168</v>
      </c>
      <c r="M77" s="42"/>
      <c r="N77" s="39">
        <f>ROUND((N60+N76),2)</f>
      </c>
      <c r="O77" s="42"/>
      <c r="P77" s="39">
        <f>ROUND((P60+P76),2)</f>
      </c>
    </row>
    <row r="78" spans="2:15" ht="11.25">
      <c r="B78" s="7"/>
      <c r="E78" s="12"/>
      <c r="F78" s="12"/>
      <c r="H78" s="12"/>
      <c r="K78" s="7"/>
      <c r="N78" s="12"/>
      <c r="O78" s="12"/>
    </row>
    <row r="79" ht="11.25">
      <c r="E79" s="42">
        <f>IF(AND(N77=E77,G77=P77),"","* * * * * * * * * * * * * * * * * * * * * * * * * * * * * *BALANCE DESCUADRADO* * * * * * * * * * * * * * * * * * * * * * * * * * * * * *")</f>
      </c>
    </row>
    <row r="80" spans="2:15" ht="11.25">
      <c r="B80" s="7"/>
      <c r="E80" s="12"/>
      <c r="F80" s="12"/>
      <c r="H80" s="12"/>
      <c r="K80" s="7"/>
      <c r="N80" s="12"/>
      <c r="O80" s="12"/>
    </row>
    <row r="81" spans="2:15" ht="11.25">
      <c r="B81" s="7"/>
      <c r="E81" s="12"/>
      <c r="F81" s="12"/>
      <c r="H81" s="12"/>
      <c r="K81" s="7"/>
      <c r="N81" s="12"/>
      <c r="O81" s="12"/>
    </row>
    <row r="82" spans="2:7" ht="11.25">
      <c r="B82" s="42" t="s">
        <v>158</v>
      </c>
      <c r="D82" s="42"/>
      <c r="E82" s="42" t="s">
        <v>151</v>
      </c>
      <c r="F82" s="42"/>
      <c r="G82" s="42" t="s">
        <v>152</v>
      </c>
    </row>
    <row r="83" spans="3:7" ht="11.25">
      <c r="C83" s="44" t="s">
        <v>112</v>
      </c>
      <c r="E83" s="41">
        <v>0</v>
      </c>
      <c r="G83" s="41">
        <v>0</v>
      </c>
    </row>
    <row r="84" spans="3:7" ht="11.25">
      <c r="C84" s="44" t="s">
        <v>113</v>
      </c>
      <c r="E84" s="41">
        <v>0</v>
      </c>
      <c r="G84" s="41">
        <v>0</v>
      </c>
    </row>
    <row r="85" spans="3:7" ht="11.25">
      <c r="C85" s="44" t="s">
        <v>114</v>
      </c>
      <c r="E85" s="41">
        <v>0</v>
      </c>
      <c r="G85" s="41">
        <v>0</v>
      </c>
    </row>
    <row r="86" spans="3:7" ht="11.25">
      <c r="C86" s="44" t="s">
        <v>115</v>
      </c>
      <c r="E86" s="41">
        <v>0</v>
      </c>
      <c r="G86" s="41">
        <v>0</v>
      </c>
    </row>
    <row r="87" spans="3:7" ht="11.25">
      <c r="C87" s="44" t="s">
        <v>116</v>
      </c>
      <c r="E87" s="41">
        <v>0</v>
      </c>
      <c r="G87" s="41">
        <v>0</v>
      </c>
    </row>
    <row r="88" spans="3:7" ht="11.25">
      <c r="C88" s="44" t="s">
        <v>117</v>
      </c>
      <c r="E88" s="41">
        <v>0</v>
      </c>
      <c r="G88" s="41">
        <v>0</v>
      </c>
    </row>
    <row r="89" spans="3:7" ht="11.25">
      <c r="C89" s="44" t="s">
        <v>118</v>
      </c>
      <c r="E89" s="41">
        <v>0</v>
      </c>
      <c r="G89" s="41">
        <v>0</v>
      </c>
    </row>
    <row r="90" spans="3:7" ht="11.25">
      <c r="C90" s="44" t="s">
        <v>119</v>
      </c>
      <c r="E90" s="41">
        <v>0</v>
      </c>
      <c r="G90" s="41">
        <v>0</v>
      </c>
    </row>
    <row r="91" spans="3:7" ht="11.25">
      <c r="C91" s="44" t="s">
        <v>120</v>
      </c>
      <c r="E91" s="41">
        <v>0</v>
      </c>
      <c r="G91" s="41">
        <v>0</v>
      </c>
    </row>
    <row r="92" spans="3:7" ht="11.25">
      <c r="C92" s="44" t="s">
        <v>121</v>
      </c>
      <c r="E92" s="41">
        <v>0</v>
      </c>
      <c r="G92" s="41">
        <v>0</v>
      </c>
    </row>
    <row r="93" spans="3:7" ht="11.25">
      <c r="C93" s="44" t="s">
        <v>122</v>
      </c>
      <c r="E93" s="41">
        <v>0</v>
      </c>
      <c r="G93" s="41">
        <v>0</v>
      </c>
    </row>
    <row r="94" spans="3:7" ht="11.25">
      <c r="C94" s="44" t="s">
        <v>123</v>
      </c>
      <c r="E94" s="41">
        <v>0</v>
      </c>
      <c r="G94" s="41">
        <v>0</v>
      </c>
    </row>
    <row r="95" spans="3:7" ht="11.25">
      <c r="C95" s="44" t="s">
        <v>124</v>
      </c>
      <c r="E95" s="41">
        <v>0</v>
      </c>
      <c r="G95" s="41">
        <v>0</v>
      </c>
    </row>
    <row r="96" spans="3:7" ht="11.25">
      <c r="C96" s="44" t="s">
        <v>125</v>
      </c>
      <c r="E96" s="41">
        <v>0</v>
      </c>
      <c r="G96" s="41">
        <v>0</v>
      </c>
    </row>
    <row r="97" spans="3:7" ht="11.25">
      <c r="C97" s="44" t="s">
        <v>126</v>
      </c>
      <c r="E97" s="41">
        <v>0</v>
      </c>
      <c r="G97" s="41">
        <v>0</v>
      </c>
    </row>
    <row r="98" spans="3:7" ht="11.25">
      <c r="C98" s="44" t="s">
        <v>127</v>
      </c>
      <c r="E98" s="41">
        <v>0</v>
      </c>
      <c r="G98" s="41">
        <v>0</v>
      </c>
    </row>
    <row r="99" spans="3:7" ht="11.25">
      <c r="C99" s="44" t="s">
        <v>128</v>
      </c>
      <c r="E99" s="41">
        <v>0</v>
      </c>
      <c r="G99" s="41">
        <v>0</v>
      </c>
    </row>
    <row r="100" spans="3:7" ht="11.25">
      <c r="C100" s="44" t="s">
        <v>129</v>
      </c>
      <c r="E100" s="41">
        <v>0</v>
      </c>
      <c r="G100" s="41">
        <v>0</v>
      </c>
    </row>
    <row r="101" spans="3:7" ht="11.25">
      <c r="C101" s="44" t="s">
        <v>130</v>
      </c>
      <c r="E101" s="41">
        <v>0</v>
      </c>
      <c r="G101" s="41">
        <v>0</v>
      </c>
    </row>
    <row r="102" spans="3:7" ht="11.25">
      <c r="C102" s="44" t="s">
        <v>131</v>
      </c>
      <c r="E102" s="41">
        <v>0</v>
      </c>
      <c r="G102" s="41">
        <v>0</v>
      </c>
    </row>
    <row r="103" spans="3:7" ht="11.25">
      <c r="C103" s="44" t="s">
        <v>132</v>
      </c>
      <c r="E103" s="41">
        <v>0</v>
      </c>
      <c r="G103" s="41">
        <v>0</v>
      </c>
    </row>
    <row r="104" spans="3:7" ht="11.25">
      <c r="C104" s="44" t="s">
        <v>133</v>
      </c>
      <c r="E104" s="41">
        <v>0</v>
      </c>
      <c r="G104" s="41">
        <v>0</v>
      </c>
    </row>
    <row r="105" spans="3:7" ht="11.25">
      <c r="C105" s="44" t="s">
        <v>134</v>
      </c>
      <c r="E105" s="41">
        <v>0</v>
      </c>
      <c r="G105" s="41">
        <v>0</v>
      </c>
    </row>
    <row r="106" spans="3:7" ht="11.25">
      <c r="C106" s="44" t="s">
        <v>135</v>
      </c>
      <c r="E106" s="41">
        <v>0</v>
      </c>
      <c r="G106" s="41">
        <v>0</v>
      </c>
    </row>
    <row r="107" spans="3:7" ht="11.25">
      <c r="C107" s="44" t="s">
        <v>136</v>
      </c>
      <c r="E107" s="41">
        <v>0</v>
      </c>
      <c r="G107" s="41">
        <v>0</v>
      </c>
    </row>
    <row r="108" spans="3:7" ht="11.25">
      <c r="C108" s="44" t="s">
        <v>137</v>
      </c>
      <c r="E108" s="41">
        <v>0</v>
      </c>
      <c r="G108" s="41">
        <v>0</v>
      </c>
    </row>
    <row r="109" ht="11.25">
      <c r="B109" s="42" t="s">
        <v>159</v>
      </c>
    </row>
    <row r="110" spans="3:7" ht="11.25">
      <c r="C110" s="44" t="s">
        <v>138</v>
      </c>
      <c r="E110" s="41">
        <v>112463856.64</v>
      </c>
      <c r="G110" s="41">
        <v>109006558.81</v>
      </c>
    </row>
    <row r="111" spans="3:7" ht="11.25">
      <c r="C111" s="44" t="s">
        <v>139</v>
      </c>
      <c r="E111" s="41">
        <v>0</v>
      </c>
      <c r="G111" s="41">
        <v>0</v>
      </c>
    </row>
    <row r="112" spans="3:7" ht="11.25">
      <c r="C112" s="44" t="s">
        <v>140</v>
      </c>
      <c r="E112" s="41">
        <v>33080001.36</v>
      </c>
      <c r="G112" s="41">
        <v>35165796.47</v>
      </c>
    </row>
    <row r="113" spans="3:7" ht="11.25">
      <c r="C113" s="44" t="s">
        <v>141</v>
      </c>
      <c r="E113" s="41">
        <v>0</v>
      </c>
      <c r="G113" s="41">
        <v>0</v>
      </c>
    </row>
    <row r="114" spans="3:7" ht="11.25">
      <c r="C114" s="44" t="s">
        <v>142</v>
      </c>
      <c r="E114" s="41">
        <v>145543858</v>
      </c>
      <c r="G114" s="41">
        <v>144172355.28</v>
      </c>
    </row>
    <row r="115" spans="3:7" ht="11.25">
      <c r="C115" s="44" t="s">
        <v>143</v>
      </c>
      <c r="E115" s="41">
        <v>112463856.64</v>
      </c>
      <c r="G115" s="41">
        <v>109006558.81</v>
      </c>
    </row>
    <row r="116" spans="3:7" ht="11.25">
      <c r="C116" s="44" t="s">
        <v>144</v>
      </c>
      <c r="E116" s="41">
        <v>3719036.8</v>
      </c>
      <c r="G116" s="41">
        <v>-962928.35</v>
      </c>
    </row>
    <row r="117" spans="3:7" ht="11.25">
      <c r="C117" s="44" t="s">
        <v>145</v>
      </c>
      <c r="E117" s="41">
        <v>33080001.36</v>
      </c>
      <c r="G117" s="41">
        <v>40730118.86</v>
      </c>
    </row>
    <row r="118" spans="3:7" ht="11.25">
      <c r="C118" s="44" t="s">
        <v>146</v>
      </c>
      <c r="E118" s="41">
        <v>0</v>
      </c>
      <c r="G118" s="41">
        <v>0</v>
      </c>
    </row>
    <row r="119" spans="3:7" ht="11.25">
      <c r="C119" s="44" t="s">
        <v>147</v>
      </c>
      <c r="E119" s="41">
        <v>0</v>
      </c>
      <c r="G119" s="41">
        <v>0</v>
      </c>
    </row>
    <row r="120" spans="3:7" ht="11.25">
      <c r="C120" s="44" t="s">
        <v>148</v>
      </c>
      <c r="E120" s="41">
        <v>0</v>
      </c>
      <c r="G120" s="41">
        <v>0</v>
      </c>
    </row>
    <row r="121" spans="3:7" ht="11.25">
      <c r="C121" s="44" t="s">
        <v>149</v>
      </c>
      <c r="E121" s="41">
        <v>141824821.2</v>
      </c>
      <c r="G121" s="41">
        <v>150699606.02</v>
      </c>
    </row>
    <row r="122" spans="2:16" ht="11.25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ht="11.25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6" ht="11.2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ht="11.25">
      <c r="C126" s="44" t="s">
        <v>169</v>
      </c>
    </row>
    <row r="127" spans="2:16" ht="11.25">
      <c r="B127" s="7"/>
      <c r="E127" s="9"/>
      <c r="F127" s="9"/>
      <c r="G127" s="10"/>
      <c r="H127" s="9"/>
      <c r="I127" s="10"/>
      <c r="J127" s="10"/>
      <c r="K127" s="7"/>
      <c r="N127" s="9"/>
      <c r="O127" s="9"/>
      <c r="P127" s="10"/>
    </row>
    <row r="128" spans="2:16" ht="11.25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6" ht="11.25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ht="11.2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6" ht="12.75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ht="12.75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5" ht="12.75">
      <c r="B139" s="7"/>
      <c r="E139" s="12"/>
      <c r="F139" s="12"/>
      <c r="H139" s="12"/>
      <c r="K139" s="7"/>
      <c r="N139" s="12"/>
      <c r="O139" s="12"/>
    </row>
    <row r="140" spans="2:15" ht="12.75">
      <c r="B140" s="7"/>
      <c r="E140" s="12"/>
      <c r="F140" s="12"/>
      <c r="H140" s="12"/>
      <c r="K140" s="7"/>
      <c r="N140" s="12"/>
      <c r="O140" s="12"/>
    </row>
    <row r="141" spans="2:15" ht="12.75">
      <c r="B141" s="7"/>
      <c r="E141" s="12"/>
      <c r="F141" s="12"/>
      <c r="H141" s="12"/>
      <c r="K141" s="7"/>
      <c r="N141" s="12"/>
      <c r="O141" s="12"/>
    </row>
    <row r="142" spans="2:15" ht="12.75">
      <c r="B142" s="7"/>
      <c r="E142" s="12"/>
      <c r="F142" s="12"/>
      <c r="H142" s="12"/>
      <c r="K142" s="7"/>
      <c r="N142" s="12"/>
      <c r="O142" s="12"/>
    </row>
    <row r="143" spans="2:15" ht="12.75">
      <c r="B143" s="7"/>
      <c r="E143" s="12"/>
      <c r="F143" s="12"/>
      <c r="H143" s="12"/>
      <c r="K143" s="7"/>
      <c r="N143" s="12"/>
      <c r="O143" s="12"/>
    </row>
    <row r="144" spans="2:15" ht="12.75">
      <c r="B144" s="7"/>
      <c r="E144" s="12"/>
      <c r="F144" s="12"/>
      <c r="H144" s="12"/>
      <c r="K144" s="7"/>
      <c r="N144" s="12"/>
      <c r="O144" s="12"/>
    </row>
    <row r="145" spans="2:15" ht="12.75">
      <c r="B145" s="7"/>
      <c r="E145" s="12"/>
      <c r="F145" s="12"/>
      <c r="H145" s="12"/>
      <c r="K145" s="7"/>
      <c r="N145" s="12"/>
      <c r="O145" s="12"/>
    </row>
    <row r="146" spans="2:15" ht="12.75">
      <c r="B146" s="7"/>
      <c r="E146" s="12"/>
      <c r="F146" s="12"/>
      <c r="H146" s="12"/>
      <c r="K146" s="7"/>
      <c r="N146" s="12"/>
      <c r="O146" s="12"/>
    </row>
    <row r="147" spans="2:15" ht="12.75">
      <c r="B147" s="7"/>
      <c r="E147" s="12"/>
      <c r="F147" s="12"/>
      <c r="H147" s="12"/>
      <c r="K147" s="7"/>
      <c r="N147" s="12"/>
      <c r="O147" s="12"/>
    </row>
    <row r="148" spans="2:15" ht="12.75">
      <c r="B148" s="7"/>
      <c r="E148" s="12"/>
      <c r="F148" s="12"/>
      <c r="H148" s="12"/>
      <c r="K148" s="7"/>
      <c r="N148" s="12"/>
      <c r="O148" s="12"/>
    </row>
    <row r="149" spans="2:15" ht="12.75">
      <c r="B149" s="7"/>
      <c r="E149" s="12"/>
      <c r="F149" s="12"/>
      <c r="H149" s="12"/>
      <c r="K149" s="7"/>
      <c r="N149" s="12"/>
      <c r="O149" s="12"/>
    </row>
    <row r="150" spans="2:15" ht="12.75">
      <c r="B150" s="7"/>
      <c r="E150" s="12"/>
      <c r="F150" s="12"/>
      <c r="H150" s="12"/>
      <c r="K150" s="7"/>
      <c r="N150" s="12"/>
      <c r="O150" s="12"/>
    </row>
    <row r="151" spans="2:15" ht="12.75">
      <c r="B151" s="7"/>
      <c r="E151" s="12"/>
      <c r="F151" s="12"/>
      <c r="H151" s="12"/>
      <c r="K151" s="7"/>
      <c r="N151" s="12"/>
      <c r="O151" s="12"/>
    </row>
    <row r="152" spans="2:15" ht="12.75">
      <c r="B152" s="7"/>
      <c r="E152" s="12"/>
      <c r="F152" s="12"/>
      <c r="H152" s="12"/>
      <c r="K152" s="7"/>
      <c r="N152" s="12"/>
      <c r="O152" s="12"/>
    </row>
    <row r="153" spans="2:15" ht="12.75">
      <c r="B153" s="7"/>
      <c r="E153" s="12"/>
      <c r="F153" s="12"/>
      <c r="H153" s="12"/>
      <c r="K153" s="7"/>
      <c r="N153" s="12"/>
      <c r="O153" s="12"/>
    </row>
    <row r="154" spans="2:15" ht="12.75">
      <c r="B154" s="7"/>
      <c r="E154" s="12"/>
      <c r="F154" s="12"/>
      <c r="H154" s="12"/>
      <c r="K154" s="7"/>
      <c r="N154" s="12"/>
      <c r="O154" s="12"/>
    </row>
    <row r="155" spans="2:15" ht="12.75">
      <c r="B155" s="7"/>
      <c r="E155" s="12"/>
      <c r="F155" s="12"/>
      <c r="H155" s="12"/>
      <c r="K155" s="7"/>
      <c r="N155" s="12"/>
      <c r="O155" s="12"/>
    </row>
    <row r="156" spans="2:15" ht="12.75">
      <c r="B156" s="7"/>
      <c r="E156" s="12"/>
      <c r="F156" s="12"/>
      <c r="H156" s="12"/>
      <c r="K156" s="7"/>
      <c r="N156" s="12"/>
      <c r="O156" s="12"/>
    </row>
    <row r="157" spans="2:15" ht="12.75">
      <c r="B157" s="7"/>
      <c r="E157" s="12"/>
      <c r="F157" s="12"/>
      <c r="H157" s="12"/>
      <c r="K157" s="7"/>
      <c r="N157" s="12"/>
      <c r="O157" s="12"/>
    </row>
    <row r="158" spans="2:15" ht="12.75">
      <c r="B158" s="7"/>
      <c r="E158" s="12"/>
      <c r="F158" s="12"/>
      <c r="H158" s="12"/>
      <c r="K158" s="7"/>
      <c r="N158" s="12"/>
      <c r="O158" s="12"/>
    </row>
    <row r="159" spans="2:15" ht="12.75">
      <c r="B159" s="7"/>
      <c r="E159" s="12"/>
      <c r="F159" s="12"/>
      <c r="H159" s="12"/>
      <c r="K159" s="7"/>
      <c r="N159" s="12"/>
      <c r="O159" s="12"/>
    </row>
    <row r="160" spans="2:15" ht="12.75">
      <c r="B160" s="7"/>
      <c r="E160" s="12"/>
      <c r="F160" s="12"/>
      <c r="H160" s="12"/>
      <c r="K160" s="7"/>
      <c r="N160" s="12"/>
      <c r="O160" s="12"/>
    </row>
    <row r="161" spans="2:15" ht="12.75">
      <c r="B161" s="7"/>
      <c r="E161" s="12"/>
      <c r="F161" s="12"/>
      <c r="H161" s="12"/>
      <c r="K161" s="7"/>
      <c r="N161" s="12"/>
      <c r="O161" s="12"/>
    </row>
    <row r="162" spans="2:15" ht="12.75">
      <c r="B162" s="7"/>
      <c r="E162" s="12"/>
      <c r="F162" s="12"/>
      <c r="H162" s="12"/>
      <c r="K162" s="7"/>
      <c r="N162" s="12"/>
      <c r="O162" s="12"/>
    </row>
    <row r="163" spans="2:15" ht="12.75">
      <c r="B163" s="7"/>
      <c r="E163" s="12"/>
      <c r="F163" s="12"/>
      <c r="H163" s="12"/>
      <c r="K163" s="7"/>
      <c r="N163" s="12"/>
      <c r="O163" s="12"/>
    </row>
    <row r="164" spans="2:15" ht="12.75">
      <c r="B164" s="7"/>
      <c r="E164" s="12"/>
      <c r="F164" s="12"/>
      <c r="H164" s="12"/>
      <c r="K164" s="7"/>
      <c r="N164" s="12"/>
      <c r="O164" s="12"/>
    </row>
    <row r="165" spans="2:15" ht="12.75">
      <c r="B165" s="7"/>
      <c r="E165" s="12"/>
      <c r="F165" s="12"/>
      <c r="H165" s="12"/>
      <c r="K165" s="7"/>
      <c r="N165" s="12"/>
      <c r="O165" s="12"/>
    </row>
    <row r="166" spans="2:15" ht="12.75">
      <c r="B166" s="7"/>
      <c r="E166" s="12"/>
      <c r="F166" s="12"/>
      <c r="H166" s="12"/>
      <c r="K166" s="7"/>
      <c r="N166" s="12"/>
      <c r="O166" s="12"/>
    </row>
    <row r="167" spans="2:11" ht="12.75">
      <c r="B167" s="7"/>
      <c r="K167" s="7"/>
    </row>
    <row r="168" spans="5:16" ht="12.75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ht="12.7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2.7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ht="12.75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ht="12.75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ht="12.7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2.7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5" ht="12.75">
      <c r="B175" s="7"/>
      <c r="E175" s="12"/>
      <c r="F175" s="12"/>
      <c r="H175" s="12"/>
      <c r="K175" s="7"/>
      <c r="N175" s="12"/>
      <c r="O175" s="12"/>
    </row>
    <row r="176" spans="2:15" ht="12.75">
      <c r="B176" s="7"/>
      <c r="E176" s="12"/>
      <c r="F176" s="12"/>
      <c r="H176" s="12"/>
      <c r="K176" s="7"/>
      <c r="N176" s="12"/>
      <c r="O176" s="12"/>
    </row>
    <row r="177" spans="2:15" ht="12.75">
      <c r="B177" s="7"/>
      <c r="E177" s="12"/>
      <c r="F177" s="12"/>
      <c r="H177" s="12"/>
      <c r="K177" s="7"/>
      <c r="N177" s="12"/>
      <c r="O177" s="12"/>
    </row>
    <row r="178" spans="2:15" ht="12.75">
      <c r="B178" s="7"/>
      <c r="E178" s="12"/>
      <c r="F178" s="12"/>
      <c r="H178" s="12"/>
      <c r="K178" s="7"/>
      <c r="N178" s="12"/>
      <c r="O178" s="12"/>
    </row>
    <row r="179" spans="2:15" ht="12.75">
      <c r="B179" s="7"/>
      <c r="E179" s="12"/>
      <c r="F179" s="12"/>
      <c r="H179" s="12"/>
      <c r="K179" s="7"/>
      <c r="N179" s="12"/>
      <c r="O179" s="12"/>
    </row>
    <row r="180" spans="2:16" ht="12.7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2.7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2.7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5" ht="12.75">
      <c r="B183" s="7"/>
      <c r="E183" s="12"/>
      <c r="F183" s="12"/>
      <c r="H183" s="12"/>
      <c r="K183" s="7"/>
      <c r="N183" s="12"/>
      <c r="O183" s="12"/>
    </row>
    <row r="184" spans="2:16" ht="12.75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ht="12.7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2.7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2.75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ht="12.7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ht="12.75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5" ht="12.75">
      <c r="B190" s="7"/>
      <c r="E190" s="12"/>
      <c r="F190" s="12"/>
      <c r="H190" s="12"/>
      <c r="K190" s="7"/>
      <c r="N190" s="12"/>
      <c r="O190" s="12"/>
    </row>
    <row r="191" spans="2:16" ht="12.7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2.75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ht="12.75">
      <c r="B193" s="7"/>
      <c r="E193" s="12"/>
      <c r="F193" s="12"/>
      <c r="H193" s="12"/>
      <c r="K193" s="7"/>
      <c r="N193" s="12"/>
      <c r="O193" s="12"/>
    </row>
    <row r="194" spans="2:15" ht="12.75">
      <c r="B194" s="7"/>
      <c r="E194" s="12"/>
      <c r="F194" s="12"/>
      <c r="H194" s="12"/>
      <c r="K194" s="7"/>
      <c r="N194" s="12"/>
      <c r="O194" s="12"/>
    </row>
    <row r="195" spans="2:15" ht="12.75">
      <c r="B195" s="7"/>
      <c r="E195" s="12"/>
      <c r="F195" s="12"/>
      <c r="H195" s="12"/>
      <c r="K195" s="7"/>
      <c r="N195" s="12"/>
      <c r="O195" s="12"/>
    </row>
    <row r="196" spans="2:15" ht="12.75">
      <c r="B196" s="7"/>
      <c r="E196" s="12"/>
      <c r="F196" s="12"/>
      <c r="H196" s="12"/>
      <c r="K196" s="7"/>
      <c r="N196" s="12"/>
      <c r="O196" s="12"/>
    </row>
    <row r="197" spans="2:15" ht="12.75">
      <c r="B197" s="7"/>
      <c r="E197" s="12"/>
      <c r="F197" s="12"/>
      <c r="H197" s="12"/>
      <c r="K197" s="7"/>
      <c r="N197" s="12"/>
      <c r="O197" s="12"/>
    </row>
    <row r="198" spans="2:15" ht="12.75">
      <c r="B198" s="7"/>
      <c r="E198" s="12"/>
      <c r="F198" s="12"/>
      <c r="H198" s="12"/>
      <c r="K198" s="7"/>
      <c r="N198" s="12"/>
      <c r="O198" s="12"/>
    </row>
    <row r="199" spans="2:15" ht="12.75">
      <c r="B199" s="7"/>
      <c r="E199" s="12"/>
      <c r="F199" s="12"/>
      <c r="H199" s="12"/>
      <c r="K199" s="7"/>
      <c r="N199" s="12"/>
      <c r="O199" s="12"/>
    </row>
    <row r="200" spans="2:15" ht="12.75">
      <c r="B200" s="7"/>
      <c r="E200" s="12"/>
      <c r="F200" s="12"/>
      <c r="H200" s="12"/>
      <c r="K200" s="7"/>
      <c r="N200" s="12"/>
      <c r="O200" s="12"/>
    </row>
    <row r="201" spans="2:15" ht="12.75">
      <c r="B201" s="7"/>
      <c r="E201" s="12"/>
      <c r="F201" s="12"/>
      <c r="H201" s="12"/>
      <c r="K201" s="7"/>
      <c r="N201" s="12"/>
      <c r="O201" s="12"/>
    </row>
    <row r="202" spans="2:15" ht="12.75">
      <c r="B202" s="7"/>
      <c r="E202" s="12"/>
      <c r="F202" s="12"/>
      <c r="H202" s="12"/>
      <c r="K202" s="7"/>
      <c r="N202" s="12"/>
      <c r="O202" s="12"/>
    </row>
    <row r="203" spans="2:15" ht="12.75">
      <c r="B203" s="7"/>
      <c r="E203" s="12"/>
      <c r="F203" s="12"/>
      <c r="H203" s="12"/>
      <c r="K203" s="7"/>
      <c r="N203" s="12"/>
      <c r="O203" s="12"/>
    </row>
    <row r="204" spans="2:15" ht="12.75">
      <c r="B204" s="7"/>
      <c r="E204" s="12"/>
      <c r="F204" s="12"/>
      <c r="H204" s="12"/>
      <c r="K204" s="7"/>
      <c r="N204" s="12"/>
      <c r="O204" s="12"/>
    </row>
    <row r="205" spans="2:15" ht="12.75">
      <c r="B205" s="7"/>
      <c r="E205" s="12"/>
      <c r="F205" s="12"/>
      <c r="H205" s="12"/>
      <c r="K205" s="7"/>
      <c r="N205" s="12"/>
      <c r="O205" s="12"/>
    </row>
    <row r="206" spans="2:15" ht="12.75">
      <c r="B206" s="7"/>
      <c r="E206" s="12"/>
      <c r="F206" s="12"/>
      <c r="H206" s="12"/>
      <c r="K206" s="7"/>
      <c r="N206" s="12"/>
      <c r="O206" s="12"/>
    </row>
    <row r="207" spans="2:15" ht="12.75">
      <c r="B207" s="7"/>
      <c r="E207" s="12"/>
      <c r="F207" s="12"/>
      <c r="H207" s="12"/>
      <c r="K207" s="7"/>
      <c r="N207" s="12"/>
      <c r="O207" s="12"/>
    </row>
    <row r="208" spans="5:15" ht="12.75">
      <c r="E208" s="12"/>
      <c r="F208" s="12"/>
      <c r="H208" s="12"/>
      <c r="N208" s="12"/>
      <c r="O208" s="12"/>
    </row>
    <row r="209" spans="2:16" ht="12.7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2.7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2.7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2.7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1" ht="12.75">
      <c r="B213" s="7"/>
      <c r="K213" s="7"/>
    </row>
    <row r="214" spans="5:16" ht="12.75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ht="12.75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ht="12.75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ht="12.7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2.7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1" ht="12.75">
      <c r="B219" s="7"/>
      <c r="K219" s="7"/>
    </row>
    <row r="220" spans="5:16" ht="12.75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ht="12.7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2.7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ht="12.7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2.7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1" ht="12.75">
      <c r="B225" s="7"/>
      <c r="K225" s="7"/>
    </row>
    <row r="226" spans="5:16" ht="12.75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ht="12.75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ht="12.75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ht="12.7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2.7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1" ht="12.75">
      <c r="B231" s="7"/>
      <c r="K231" s="7"/>
    </row>
    <row r="232" spans="5:16" ht="12.75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ht="12.75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ht="12.75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ht="12.7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2.7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1" ht="12.75">
      <c r="B237" s="7"/>
      <c r="K237" s="7"/>
    </row>
    <row r="238" spans="5:16" ht="12.75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ht="12.75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ht="12.75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ht="12.7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2.7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1" ht="12.75">
      <c r="B243" s="7"/>
      <c r="K243" s="7"/>
    </row>
    <row r="244" spans="5:16" ht="12.75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ht="12.75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ht="12.75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ht="12.7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2.7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1" ht="12.75">
      <c r="B249" s="7"/>
      <c r="K249" s="7"/>
    </row>
    <row r="250" spans="5:16" ht="12.75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ht="12.75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ht="12.75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ht="12.7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2.7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1" ht="12.75">
      <c r="B255" s="7"/>
      <c r="K255" s="7"/>
    </row>
    <row r="256" spans="5:16" ht="12.75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ht="12.75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ht="12.7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2.75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ht="12.75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ht="12.75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ht="12.7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2.75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5:16" ht="12.75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ht="12.7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2.7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ht="12.75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ht="12.75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ht="12.75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ht="12.75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5" ht="12.75">
      <c r="B271" s="7"/>
      <c r="E271" s="12"/>
      <c r="F271" s="12"/>
      <c r="H271" s="12"/>
      <c r="K271" s="7"/>
      <c r="N271" s="12"/>
      <c r="O271" s="12"/>
    </row>
    <row r="272" spans="2:15" ht="12.75">
      <c r="B272" s="7"/>
      <c r="E272" s="12"/>
      <c r="F272" s="12"/>
      <c r="H272" s="12"/>
      <c r="K272" s="7"/>
      <c r="N272" s="12"/>
      <c r="O272" s="12"/>
    </row>
    <row r="273" spans="2:15" ht="12.75">
      <c r="B273" s="7"/>
      <c r="E273" s="12"/>
      <c r="F273" s="12"/>
      <c r="H273" s="12"/>
      <c r="K273" s="7"/>
      <c r="N273" s="12"/>
      <c r="O273" s="12"/>
    </row>
    <row r="274" spans="2:15" ht="12.75">
      <c r="B274" s="7"/>
      <c r="E274" s="12"/>
      <c r="F274" s="12"/>
      <c r="H274" s="12"/>
      <c r="K274" s="7"/>
      <c r="N274" s="12"/>
      <c r="O274" s="12"/>
    </row>
    <row r="275" spans="2:15" ht="12.75">
      <c r="B275" s="7"/>
      <c r="E275" s="12"/>
      <c r="F275" s="12"/>
      <c r="H275" s="12"/>
      <c r="K275" s="7"/>
      <c r="N275" s="12"/>
      <c r="O275" s="12"/>
    </row>
    <row r="276" spans="2:15" ht="12.75">
      <c r="B276" s="7"/>
      <c r="E276" s="12"/>
      <c r="F276" s="12"/>
      <c r="H276" s="12"/>
      <c r="K276" s="7"/>
      <c r="N276" s="12"/>
      <c r="O276" s="12"/>
    </row>
    <row r="277" spans="2:15" ht="12.75">
      <c r="B277" s="7"/>
      <c r="E277" s="12"/>
      <c r="F277" s="12"/>
      <c r="H277" s="12"/>
      <c r="K277" s="7"/>
      <c r="N277" s="12"/>
      <c r="O277" s="12"/>
    </row>
    <row r="278" spans="2:15" ht="12.75">
      <c r="B278" s="7"/>
      <c r="E278" s="12"/>
      <c r="F278" s="12"/>
      <c r="H278" s="12"/>
      <c r="K278" s="7"/>
      <c r="N278" s="12"/>
      <c r="O278" s="12"/>
    </row>
    <row r="279" spans="2:15" ht="12.75">
      <c r="B279" s="7"/>
      <c r="E279" s="12"/>
      <c r="F279" s="12"/>
      <c r="H279" s="12"/>
      <c r="K279" s="7"/>
      <c r="N279" s="12"/>
      <c r="O279" s="12"/>
    </row>
    <row r="280" spans="2:15" ht="12.75">
      <c r="B280" s="7"/>
      <c r="E280" s="12"/>
      <c r="F280" s="12"/>
      <c r="H280" s="12"/>
      <c r="K280" s="7"/>
      <c r="N280" s="12"/>
      <c r="O280" s="12"/>
    </row>
    <row r="281" spans="2:16" ht="12.75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5" ht="12.75">
      <c r="B282" s="7"/>
      <c r="E282" s="12"/>
      <c r="F282" s="12"/>
      <c r="H282" s="12"/>
      <c r="K282" s="7"/>
      <c r="N282" s="12"/>
      <c r="O282" s="12"/>
    </row>
    <row r="283" spans="2:15" ht="12.75">
      <c r="B283" s="7"/>
      <c r="E283" s="12"/>
      <c r="F283" s="12"/>
      <c r="H283" s="12"/>
      <c r="K283" s="7"/>
      <c r="N283" s="12"/>
      <c r="O283" s="12"/>
    </row>
    <row r="284" spans="2:16" ht="12.75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5" ht="12.75">
      <c r="B285" s="7"/>
      <c r="E285" s="12"/>
      <c r="F285" s="12"/>
      <c r="H285" s="12"/>
      <c r="K285" s="7"/>
      <c r="N285" s="12"/>
      <c r="O285" s="12"/>
    </row>
    <row r="286" spans="2:15" ht="12.75">
      <c r="B286" s="7"/>
      <c r="E286" s="12"/>
      <c r="F286" s="12"/>
      <c r="H286" s="12"/>
      <c r="K286" s="7"/>
      <c r="N286" s="12"/>
      <c r="O286" s="12"/>
    </row>
    <row r="287" spans="2:15" ht="12.75">
      <c r="B287" s="7"/>
      <c r="E287" s="12"/>
      <c r="F287" s="12"/>
      <c r="H287" s="12"/>
      <c r="K287" s="7"/>
      <c r="N287" s="12"/>
      <c r="O287" s="12"/>
    </row>
    <row r="288" spans="2:15" ht="12.75">
      <c r="B288" s="7"/>
      <c r="E288" s="12"/>
      <c r="F288" s="12"/>
      <c r="H288" s="12"/>
      <c r="K288" s="7"/>
      <c r="N288" s="12"/>
      <c r="O288" s="12"/>
    </row>
    <row r="289" spans="2:15" ht="12.75">
      <c r="B289" s="7"/>
      <c r="E289" s="12"/>
      <c r="F289" s="12"/>
      <c r="H289" s="12"/>
      <c r="K289" s="7"/>
      <c r="N289" s="12"/>
      <c r="O289" s="12"/>
    </row>
    <row r="290" spans="2:15" ht="12.75">
      <c r="B290" s="7"/>
      <c r="E290" s="12"/>
      <c r="F290" s="12"/>
      <c r="H290" s="12"/>
      <c r="K290" s="7"/>
      <c r="N290" s="12"/>
      <c r="O290" s="12"/>
    </row>
    <row r="291" spans="2:15" ht="12.75">
      <c r="B291" s="7"/>
      <c r="E291" s="12"/>
      <c r="F291" s="12"/>
      <c r="H291" s="12"/>
      <c r="K291" s="7"/>
      <c r="N291" s="12"/>
      <c r="O291" s="12"/>
    </row>
    <row r="292" spans="2:15" ht="12.75">
      <c r="B292" s="7"/>
      <c r="E292" s="12"/>
      <c r="F292" s="12"/>
      <c r="H292" s="12"/>
      <c r="K292" s="7"/>
      <c r="N292" s="12"/>
      <c r="O292" s="12"/>
    </row>
    <row r="293" spans="2:16" ht="12.7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ht="12.75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5" ht="12.75">
      <c r="B295" s="7"/>
      <c r="E295" s="12"/>
      <c r="F295" s="12"/>
      <c r="H295" s="12"/>
      <c r="K295" s="7"/>
      <c r="N295" s="12"/>
      <c r="O295" s="12"/>
    </row>
    <row r="296" spans="2:15" ht="12.75">
      <c r="B296" s="7"/>
      <c r="E296" s="12"/>
      <c r="F296" s="12"/>
      <c r="H296" s="12"/>
      <c r="K296" s="7"/>
      <c r="N296" s="12"/>
      <c r="O296" s="12"/>
    </row>
    <row r="297" spans="2:16" ht="12.7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2.75">
      <c r="B298" s="7"/>
      <c r="E298" s="12"/>
      <c r="F298" s="12"/>
      <c r="H298" s="12"/>
      <c r="K298" s="7"/>
      <c r="N298" s="12"/>
      <c r="O298" s="12"/>
    </row>
    <row r="299" spans="2:15" ht="12.75">
      <c r="B299" s="7"/>
      <c r="E299" s="12"/>
      <c r="F299" s="12"/>
      <c r="H299" s="12"/>
      <c r="K299" s="7"/>
      <c r="N299" s="12"/>
      <c r="O299" s="12"/>
    </row>
    <row r="300" spans="2:15" ht="12.75">
      <c r="B300" s="7"/>
      <c r="E300" s="12"/>
      <c r="F300" s="12"/>
      <c r="H300" s="12"/>
      <c r="K300" s="7"/>
      <c r="N300" s="12"/>
      <c r="O300" s="12"/>
    </row>
    <row r="301" spans="2:15" ht="12.75">
      <c r="B301" s="7"/>
      <c r="E301" s="12"/>
      <c r="F301" s="12"/>
      <c r="H301" s="12"/>
      <c r="K301" s="7"/>
      <c r="N301" s="12"/>
      <c r="O301" s="12"/>
    </row>
    <row r="302" spans="2:16" ht="12.7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2.7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5" ht="12.75">
      <c r="B304" s="7"/>
      <c r="E304" s="12"/>
      <c r="F304" s="12"/>
      <c r="H304" s="12"/>
      <c r="K304" s="7"/>
      <c r="N304" s="12"/>
      <c r="O304" s="12"/>
    </row>
    <row r="305" spans="2:15" ht="12.75">
      <c r="B305" s="7"/>
      <c r="E305" s="12"/>
      <c r="F305" s="12"/>
      <c r="H305" s="12"/>
      <c r="K305" s="7"/>
      <c r="N305" s="12"/>
      <c r="O305" s="12"/>
    </row>
    <row r="306" spans="2:16" ht="12.75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5" ht="12.75">
      <c r="B307" s="7"/>
      <c r="E307" s="12"/>
      <c r="F307" s="12"/>
      <c r="H307" s="12"/>
      <c r="K307" s="7"/>
      <c r="N307" s="12"/>
      <c r="O307" s="12"/>
    </row>
    <row r="308" spans="2:15" ht="12.75">
      <c r="B308" s="7"/>
      <c r="E308" s="12"/>
      <c r="F308" s="12"/>
      <c r="H308" s="12"/>
      <c r="K308" s="7"/>
      <c r="N308" s="12"/>
      <c r="O308" s="12"/>
    </row>
    <row r="309" spans="2:15" ht="12.75">
      <c r="B309" s="7"/>
      <c r="E309" s="12"/>
      <c r="F309" s="12"/>
      <c r="H309" s="12"/>
      <c r="K309" s="7"/>
      <c r="N309" s="12"/>
      <c r="O309" s="12"/>
    </row>
    <row r="310" spans="2:15" ht="12.75">
      <c r="B310" s="7"/>
      <c r="E310" s="12"/>
      <c r="F310" s="12"/>
      <c r="H310" s="12"/>
      <c r="K310" s="7"/>
      <c r="N310" s="12"/>
      <c r="O310" s="12"/>
    </row>
    <row r="311" spans="2:16" ht="12.75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ht="12.7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5" ht="12.75">
      <c r="B313" s="7"/>
      <c r="E313" s="12"/>
      <c r="F313" s="12"/>
      <c r="H313" s="12"/>
      <c r="K313" s="7"/>
      <c r="N313" s="12"/>
      <c r="O313" s="12"/>
    </row>
    <row r="314" spans="2:15" ht="12.75">
      <c r="B314" s="7"/>
      <c r="E314" s="12"/>
      <c r="F314" s="12"/>
      <c r="H314" s="12"/>
      <c r="K314" s="7"/>
      <c r="N314" s="12"/>
      <c r="O314" s="12"/>
    </row>
    <row r="315" spans="2:15" ht="12.75">
      <c r="B315" s="7"/>
      <c r="E315" s="12"/>
      <c r="F315" s="12"/>
      <c r="H315" s="12"/>
      <c r="K315" s="7"/>
      <c r="N315" s="12"/>
      <c r="O315" s="12"/>
    </row>
    <row r="316" spans="2:15" ht="12.75">
      <c r="B316" s="7"/>
      <c r="E316" s="12"/>
      <c r="F316" s="12"/>
      <c r="H316" s="12"/>
      <c r="K316" s="7"/>
      <c r="N316" s="12"/>
      <c r="O316" s="12"/>
    </row>
    <row r="317" spans="2:15" ht="12.75">
      <c r="B317" s="7"/>
      <c r="E317" s="12"/>
      <c r="F317" s="12"/>
      <c r="H317" s="12"/>
      <c r="K317" s="7"/>
      <c r="N317" s="12"/>
      <c r="O317" s="12"/>
    </row>
    <row r="318" spans="2:15" ht="12.75">
      <c r="B318" s="7"/>
      <c r="E318" s="12"/>
      <c r="F318" s="12"/>
      <c r="H318" s="12"/>
      <c r="K318" s="7"/>
      <c r="N318" s="12"/>
      <c r="O318" s="12"/>
    </row>
    <row r="319" spans="2:16" ht="12.75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5" ht="12.75">
      <c r="B320" s="7"/>
      <c r="E320" s="12"/>
      <c r="F320" s="12"/>
      <c r="H320" s="12"/>
      <c r="K320" s="7"/>
      <c r="N320" s="12"/>
      <c r="O320" s="12"/>
    </row>
    <row r="321" spans="2:15" ht="12.75">
      <c r="B321" s="7"/>
      <c r="E321" s="12"/>
      <c r="F321" s="12"/>
      <c r="H321" s="12"/>
      <c r="K321" s="7"/>
      <c r="N321" s="12"/>
      <c r="O321" s="12"/>
    </row>
    <row r="322" spans="2:15" ht="12.75">
      <c r="B322" s="7"/>
      <c r="E322" s="12"/>
      <c r="F322" s="12"/>
      <c r="H322" s="12"/>
      <c r="K322" s="7"/>
      <c r="N322" s="12"/>
      <c r="O322" s="12"/>
    </row>
    <row r="323" spans="2:15" ht="12.75">
      <c r="B323" s="7"/>
      <c r="E323" s="12"/>
      <c r="F323" s="12"/>
      <c r="H323" s="12"/>
      <c r="K323" s="7"/>
      <c r="N323" s="12"/>
      <c r="O323" s="12"/>
    </row>
    <row r="324" spans="2:15" ht="12.75">
      <c r="B324" s="7"/>
      <c r="E324" s="12"/>
      <c r="F324" s="12"/>
      <c r="H324" s="12"/>
      <c r="K324" s="7"/>
      <c r="N324" s="12"/>
      <c r="O324" s="12"/>
    </row>
    <row r="325" spans="2:15" ht="12.75">
      <c r="B325" s="7"/>
      <c r="E325" s="12"/>
      <c r="F325" s="12"/>
      <c r="H325" s="12"/>
      <c r="K325" s="7"/>
      <c r="N325" s="12"/>
      <c r="O325" s="12"/>
    </row>
    <row r="326" spans="2:15" ht="12.75">
      <c r="B326" s="7"/>
      <c r="E326" s="12"/>
      <c r="F326" s="12"/>
      <c r="H326" s="12"/>
      <c r="K326" s="7"/>
      <c r="N326" s="12"/>
      <c r="O326" s="12"/>
    </row>
    <row r="327" spans="2:15" ht="12.75">
      <c r="B327" s="7"/>
      <c r="E327" s="12"/>
      <c r="F327" s="12"/>
      <c r="H327" s="12"/>
      <c r="K327" s="7"/>
      <c r="N327" s="12"/>
      <c r="O327" s="12"/>
    </row>
    <row r="328" spans="2:16" ht="12.7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5" ht="12.75">
      <c r="B329" s="7"/>
      <c r="E329" s="12"/>
      <c r="F329" s="12"/>
      <c r="H329" s="12"/>
      <c r="K329" s="7"/>
      <c r="N329" s="12"/>
      <c r="O329" s="12"/>
    </row>
    <row r="330" spans="2:15" ht="12.75">
      <c r="B330" s="7"/>
      <c r="E330" s="12"/>
      <c r="F330" s="12"/>
      <c r="H330" s="12"/>
      <c r="K330" s="7"/>
      <c r="N330" s="12"/>
      <c r="O330" s="12"/>
    </row>
    <row r="331" spans="2:15" ht="12.75">
      <c r="B331" s="7"/>
      <c r="E331" s="12"/>
      <c r="F331" s="12"/>
      <c r="H331" s="12"/>
      <c r="K331" s="7"/>
      <c r="N331" s="12"/>
      <c r="O331" s="12"/>
    </row>
    <row r="332" spans="2:15" ht="12.75">
      <c r="B332" s="7"/>
      <c r="E332" s="12"/>
      <c r="F332" s="12"/>
      <c r="H332" s="12"/>
      <c r="K332" s="7"/>
      <c r="N332" s="12"/>
      <c r="O332" s="12"/>
    </row>
    <row r="333" spans="2:15" ht="12.75">
      <c r="B333" s="7"/>
      <c r="E333" s="12"/>
      <c r="F333" s="12"/>
      <c r="H333" s="12"/>
      <c r="K333" s="7"/>
      <c r="N333" s="12"/>
      <c r="O333" s="12"/>
    </row>
    <row r="334" spans="2:11" ht="12.75">
      <c r="B334" s="7"/>
      <c r="K334" s="7"/>
    </row>
    <row r="335" spans="2:16" ht="12.75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ht="12.7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ht="12.75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ht="12.7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5" ht="12.75">
      <c r="B339" s="7"/>
      <c r="E339" s="12"/>
      <c r="F339" s="12"/>
      <c r="H339" s="12"/>
      <c r="K339" s="7"/>
      <c r="N339" s="12"/>
      <c r="O339" s="12"/>
    </row>
    <row r="340" spans="2:16" ht="12.75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5" ht="12.75">
      <c r="B341" s="7"/>
      <c r="E341" s="12"/>
      <c r="F341" s="12"/>
      <c r="H341" s="12"/>
      <c r="K341" s="7"/>
      <c r="N341" s="12"/>
      <c r="O341" s="12"/>
    </row>
    <row r="342" spans="2:15" ht="12.75">
      <c r="B342" s="7"/>
      <c r="E342" s="12"/>
      <c r="F342" s="12"/>
      <c r="H342" s="12"/>
      <c r="K342" s="7"/>
      <c r="N342" s="12"/>
      <c r="O342" s="12"/>
    </row>
    <row r="343" spans="2:16" ht="12.75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5" ht="12.75">
      <c r="B344" s="7"/>
      <c r="E344" s="12"/>
      <c r="F344" s="12"/>
      <c r="H344" s="12"/>
      <c r="K344" s="7"/>
      <c r="N344" s="12"/>
      <c r="O344" s="12"/>
    </row>
    <row r="345" spans="2:16" ht="12.75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5" ht="12.75">
      <c r="B346" s="7"/>
      <c r="E346" s="12"/>
      <c r="F346" s="12"/>
      <c r="H346" s="12"/>
      <c r="K346" s="7"/>
      <c r="N346" s="12"/>
      <c r="O346" s="12"/>
    </row>
    <row r="347" spans="5:16" ht="12.75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ht="12.75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ht="12.7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2.75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ht="12.7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ht="12.75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ht="12.7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ht="12.75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5" ht="12.75">
      <c r="B355" s="7"/>
      <c r="E355" s="12"/>
      <c r="F355" s="12"/>
      <c r="H355" s="12"/>
      <c r="K355" s="7"/>
      <c r="N355" s="12"/>
      <c r="O355" s="12"/>
    </row>
    <row r="356" spans="2:16" ht="12.7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5" ht="12.75">
      <c r="B357" s="7"/>
      <c r="E357" s="12"/>
      <c r="F357" s="12"/>
      <c r="H357" s="12"/>
      <c r="K357" s="7"/>
      <c r="N357" s="12"/>
      <c r="O357" s="12"/>
    </row>
    <row r="358" spans="2:16" ht="12.7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5" ht="12.75">
      <c r="B359" s="7"/>
      <c r="E359" s="12"/>
      <c r="F359" s="12"/>
      <c r="H359" s="12"/>
      <c r="K359" s="7"/>
      <c r="N359" s="12"/>
      <c r="O359" s="12"/>
    </row>
    <row r="360" spans="2:16" ht="12.75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ht="12.75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ht="12.7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ht="12.75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5" ht="12.75">
      <c r="B364" s="7"/>
      <c r="E364" s="12"/>
      <c r="F364" s="12"/>
      <c r="H364" s="12"/>
      <c r="K364" s="7"/>
      <c r="N364" s="12"/>
      <c r="O364" s="12"/>
    </row>
    <row r="365" spans="2:16" ht="12.7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5" ht="12.75">
      <c r="B366" s="7"/>
      <c r="E366" s="12"/>
      <c r="F366" s="12"/>
      <c r="H366" s="12"/>
      <c r="K366" s="7"/>
      <c r="N366" s="12"/>
      <c r="O366" s="12"/>
    </row>
    <row r="367" spans="2:16" ht="12.7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5" ht="12.75">
      <c r="B368" s="7"/>
      <c r="E368" s="12"/>
      <c r="F368" s="12"/>
      <c r="H368" s="12"/>
      <c r="K368" s="7"/>
      <c r="N368" s="12"/>
      <c r="O368" s="12"/>
    </row>
    <row r="369" spans="2:16" ht="12.75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ht="12.75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ht="12.7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1" ht="12.75">
      <c r="B372" s="7"/>
      <c r="K372" s="7"/>
    </row>
    <row r="373" spans="2:16" ht="12.7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2.7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ht="12.75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ht="12.7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ht="12.75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ht="12.7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2.75">
      <c r="B379" s="7"/>
      <c r="E379" s="12"/>
      <c r="F379" s="12"/>
      <c r="H379" s="12"/>
      <c r="K379" s="7"/>
      <c r="N379" s="12"/>
      <c r="O379" s="12"/>
    </row>
    <row r="380" spans="2:16" ht="12.7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5" ht="12.75">
      <c r="B381" s="7"/>
      <c r="E381" s="12"/>
      <c r="F381" s="12"/>
      <c r="H381" s="12"/>
      <c r="K381" s="7"/>
      <c r="N381" s="12"/>
      <c r="O381" s="12"/>
    </row>
    <row r="382" spans="2:16" ht="12.75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5" ht="12.75">
      <c r="B383" s="7"/>
      <c r="E383" s="12"/>
      <c r="F383" s="12"/>
      <c r="H383" s="12"/>
      <c r="K383" s="7"/>
      <c r="N383" s="12"/>
      <c r="O383" s="12"/>
    </row>
    <row r="384" spans="2:16" ht="12.7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2.7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2.75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5:15" ht="12.75">
      <c r="E387" s="12"/>
      <c r="F387" s="12"/>
      <c r="H387" s="12"/>
      <c r="N387" s="12"/>
      <c r="O387" s="12"/>
    </row>
    <row r="388" spans="2:16" ht="12.7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2.7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2.7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2.7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2.7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2.7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ht="12.75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ht="12.7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2.75">
      <c r="B396" s="7"/>
      <c r="E396" s="12"/>
      <c r="F396" s="12"/>
      <c r="H396" s="12"/>
      <c r="K396" s="7"/>
      <c r="N396" s="12"/>
      <c r="O396" s="12"/>
    </row>
    <row r="397" spans="2:16" ht="12.7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2.75">
      <c r="B398" s="7"/>
      <c r="E398" s="12"/>
      <c r="F398" s="12"/>
      <c r="H398" s="12"/>
      <c r="K398" s="7"/>
      <c r="N398" s="12"/>
      <c r="O398" s="12"/>
    </row>
    <row r="399" spans="2:16" ht="12.7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2.75">
      <c r="B400" s="7"/>
      <c r="E400" s="12"/>
      <c r="F400" s="12"/>
      <c r="H400" s="12"/>
      <c r="K400" s="7"/>
      <c r="N400" s="12"/>
      <c r="O400" s="12"/>
    </row>
    <row r="401" spans="2:16" ht="12.7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5" ht="12.75">
      <c r="B402" s="7"/>
      <c r="E402" s="12"/>
      <c r="F402" s="12"/>
      <c r="H402" s="12"/>
      <c r="K402" s="7"/>
      <c r="N402" s="12"/>
      <c r="O402" s="12"/>
    </row>
    <row r="403" spans="2:16" ht="12.7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2.7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2.7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2.75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5" ht="12.75">
      <c r="B407" s="7"/>
      <c r="E407" s="12"/>
      <c r="F407" s="12"/>
      <c r="H407" s="12"/>
      <c r="K407" s="7"/>
      <c r="N407" s="12"/>
      <c r="O407" s="12"/>
    </row>
    <row r="408" spans="2:16" ht="12.75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ht="12.75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ht="12.7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2.75">
      <c r="B411" s="7"/>
      <c r="E411" s="12"/>
      <c r="F411" s="12"/>
      <c r="H411" s="12"/>
      <c r="K411" s="7"/>
      <c r="N411" s="12"/>
      <c r="O411" s="12"/>
    </row>
    <row r="412" spans="2:16" ht="12.75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5" ht="12.75">
      <c r="B413" s="7"/>
      <c r="E413" s="12"/>
      <c r="F413" s="12"/>
      <c r="H413" s="12"/>
      <c r="K413" s="7"/>
      <c r="N413" s="12"/>
      <c r="O413" s="12"/>
    </row>
    <row r="414" spans="2:16" ht="12.7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2.75">
      <c r="B415" s="7"/>
      <c r="E415" s="12"/>
      <c r="F415" s="12"/>
      <c r="H415" s="12"/>
      <c r="K415" s="7"/>
      <c r="N415" s="12"/>
      <c r="O415" s="12"/>
    </row>
    <row r="416" spans="2:16" ht="12.75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5" ht="12.75">
      <c r="B417" s="7"/>
      <c r="E417" s="12"/>
      <c r="F417" s="12"/>
      <c r="H417" s="12"/>
      <c r="K417" s="7"/>
      <c r="N417" s="12"/>
      <c r="O417" s="12"/>
    </row>
    <row r="418" spans="2:16" ht="12.7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ht="12.7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5" ht="12.75">
      <c r="B420" s="7"/>
      <c r="E420" s="12"/>
      <c r="F420" s="12"/>
      <c r="H420" s="12"/>
      <c r="K420" s="7"/>
      <c r="N420" s="12"/>
      <c r="O420" s="12"/>
    </row>
    <row r="421" spans="2:16" ht="12.7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1" ht="12.75">
      <c r="B422" s="7"/>
      <c r="K422" s="7"/>
    </row>
    <row r="423" spans="2:16" ht="12.7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ht="12.7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2.7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2.7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2.7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1" ht="12.75">
      <c r="B428" s="7"/>
      <c r="K428" s="7"/>
    </row>
    <row r="429" spans="2:16" ht="12.7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ht="12.7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2.75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ht="12.7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2.7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1" ht="12.75">
      <c r="B434" s="7"/>
      <c r="K434" s="7"/>
    </row>
    <row r="435" spans="2:16" ht="12.7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2.75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5:16" ht="12.75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ht="12.75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ht="12.7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2.7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2.7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5" ht="12.75">
      <c r="B442" s="7"/>
      <c r="E442" s="12"/>
      <c r="F442" s="12"/>
      <c r="H442" s="12"/>
      <c r="K442" s="7"/>
      <c r="N442" s="12"/>
      <c r="O442" s="12"/>
    </row>
    <row r="443" spans="5:15" ht="12.75">
      <c r="E443" s="12"/>
      <c r="F443" s="12"/>
      <c r="H443" s="12"/>
      <c r="N443" s="12"/>
      <c r="O443" s="12"/>
    </row>
    <row r="444" spans="2:16" ht="12.7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2.7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2.7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2.7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5" ht="12.75">
      <c r="B448" s="7"/>
      <c r="E448" s="12"/>
      <c r="F448" s="12"/>
      <c r="H448" s="12"/>
      <c r="K448" s="7"/>
      <c r="N448" s="12"/>
      <c r="O448" s="12"/>
    </row>
    <row r="449" spans="5:15" ht="12.75">
      <c r="E449" s="12"/>
      <c r="F449" s="12"/>
      <c r="H449" s="12"/>
      <c r="N449" s="12"/>
      <c r="O449" s="12"/>
    </row>
    <row r="450" spans="2:16" ht="12.7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2.7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ht="12.75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ht="12.75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ht="12.7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ht="12.75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5" ht="12.75">
      <c r="B456" s="7"/>
      <c r="E456" s="12"/>
      <c r="F456" s="12"/>
      <c r="H456" s="12"/>
      <c r="K456" s="7"/>
      <c r="N456" s="12"/>
      <c r="O456" s="12"/>
    </row>
    <row r="457" spans="2:15" ht="12.75">
      <c r="B457" s="7"/>
      <c r="E457" s="12"/>
      <c r="F457" s="12"/>
      <c r="H457" s="12"/>
      <c r="K457" s="7"/>
      <c r="N457" s="12"/>
      <c r="O457" s="12"/>
    </row>
    <row r="458" spans="2:16" ht="12.75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ht="12.7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5" ht="12.75">
      <c r="B460" s="7"/>
      <c r="E460" s="12"/>
      <c r="F460" s="12"/>
      <c r="H460" s="12"/>
      <c r="K460" s="7"/>
      <c r="N460" s="12"/>
      <c r="O460" s="12"/>
    </row>
    <row r="461" spans="2:15" ht="12.75">
      <c r="B461" s="7"/>
      <c r="E461" s="12"/>
      <c r="F461" s="12"/>
      <c r="H461" s="12"/>
      <c r="K461" s="7"/>
      <c r="N461" s="12"/>
      <c r="O461" s="12"/>
    </row>
    <row r="462" spans="2:16" ht="12.7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2.75">
      <c r="B463" s="7"/>
      <c r="E463" s="12"/>
      <c r="F463" s="12"/>
      <c r="H463" s="12"/>
      <c r="K463" s="7"/>
      <c r="N463" s="12"/>
      <c r="O463" s="12"/>
    </row>
    <row r="464" spans="2:15" ht="12.75">
      <c r="B464" s="7"/>
      <c r="E464" s="12"/>
      <c r="F464" s="12"/>
      <c r="H464" s="12"/>
      <c r="K464" s="7"/>
      <c r="N464" s="12"/>
      <c r="O464" s="12"/>
    </row>
    <row r="465" spans="2:15" ht="12.75">
      <c r="B465" s="7"/>
      <c r="E465" s="12"/>
      <c r="F465" s="12"/>
      <c r="H465" s="12"/>
      <c r="K465" s="7"/>
      <c r="N465" s="12"/>
      <c r="O465" s="12"/>
    </row>
    <row r="466" spans="2:16" ht="12.75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5" ht="12.75">
      <c r="B467" s="7"/>
      <c r="E467" s="12"/>
      <c r="F467" s="12"/>
      <c r="H467" s="12"/>
      <c r="K467" s="7"/>
      <c r="N467" s="12"/>
      <c r="O467" s="12"/>
    </row>
    <row r="468" spans="2:15" ht="12.75">
      <c r="B468" s="7"/>
      <c r="E468" s="12"/>
      <c r="F468" s="12"/>
      <c r="H468" s="12"/>
      <c r="K468" s="7"/>
      <c r="N468" s="12"/>
      <c r="O468" s="12"/>
    </row>
    <row r="469" spans="2:16" ht="12.7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2.75">
      <c r="B470" s="7"/>
      <c r="E470" s="12"/>
      <c r="F470" s="12"/>
      <c r="H470" s="12"/>
      <c r="K470" s="7"/>
      <c r="N470" s="12"/>
      <c r="O470" s="12"/>
    </row>
    <row r="471" spans="2:15" ht="12.75">
      <c r="B471" s="7"/>
      <c r="E471" s="12"/>
      <c r="F471" s="12"/>
      <c r="H471" s="12"/>
      <c r="K471" s="7"/>
      <c r="N471" s="12"/>
      <c r="O471" s="12"/>
    </row>
    <row r="472" spans="2:16" ht="12.7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2.75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ht="12.7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1" ht="12.75">
      <c r="B475" s="7"/>
      <c r="K475" s="7"/>
    </row>
    <row r="476" spans="2:16" ht="12.7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2.75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ht="12.7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2.7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2.75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ht="12.75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5" ht="12.75">
      <c r="B482" s="7"/>
      <c r="E482" s="12"/>
      <c r="F482" s="12"/>
      <c r="H482" s="12"/>
      <c r="K482" s="7"/>
      <c r="N482" s="12"/>
      <c r="O482" s="12"/>
    </row>
    <row r="483" spans="2:16" ht="12.75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ht="12.7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2.75">
      <c r="B485" s="7"/>
      <c r="E485" s="12"/>
      <c r="F485" s="12"/>
      <c r="H485" s="12"/>
      <c r="K485" s="7"/>
      <c r="N485" s="12"/>
      <c r="O485" s="12"/>
    </row>
    <row r="486" spans="2:15" ht="12.75">
      <c r="B486" s="7"/>
      <c r="E486" s="12"/>
      <c r="F486" s="12"/>
      <c r="H486" s="12"/>
      <c r="K486" s="7"/>
      <c r="N486" s="12"/>
      <c r="O486" s="12"/>
    </row>
    <row r="487" spans="2:16" ht="12.7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2.7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5" ht="12.75">
      <c r="B489" s="7"/>
      <c r="E489" s="12"/>
      <c r="F489" s="12"/>
      <c r="H489" s="12"/>
      <c r="K489" s="7"/>
      <c r="N489" s="12"/>
      <c r="O489" s="12"/>
    </row>
    <row r="490" spans="5:15" ht="12.75">
      <c r="E490" s="12"/>
      <c r="F490" s="12"/>
      <c r="H490" s="12"/>
      <c r="N490" s="12"/>
      <c r="O490" s="12"/>
    </row>
    <row r="491" spans="2:16" ht="12.7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2.7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ht="12.7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2.7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2.75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ht="12.75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5" ht="12.75">
      <c r="B497" s="7"/>
      <c r="E497" s="12"/>
      <c r="F497" s="12"/>
      <c r="H497" s="12"/>
      <c r="K497" s="7"/>
      <c r="N497" s="12"/>
      <c r="O497" s="12"/>
    </row>
    <row r="498" spans="2:16" ht="12.7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2.75">
      <c r="B499" s="7"/>
      <c r="E499" s="12"/>
      <c r="F499" s="12"/>
      <c r="H499" s="12"/>
      <c r="K499" s="7"/>
      <c r="N499" s="12"/>
      <c r="O499" s="12"/>
    </row>
    <row r="500" spans="2:16" ht="12.75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ht="12.75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ht="12.75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5" ht="12.75">
      <c r="B503" s="7"/>
      <c r="E503" s="12"/>
      <c r="F503" s="12"/>
      <c r="H503" s="12"/>
      <c r="K503" s="7"/>
      <c r="N503" s="12"/>
      <c r="O503" s="12"/>
    </row>
    <row r="504" spans="2:15" ht="12.75">
      <c r="B504" s="7"/>
      <c r="E504" s="12"/>
      <c r="F504" s="12"/>
      <c r="H504" s="12"/>
      <c r="K504" s="7"/>
      <c r="N504" s="12"/>
      <c r="O504" s="12"/>
    </row>
    <row r="505" spans="2:15" ht="12.75">
      <c r="B505" s="7"/>
      <c r="E505" s="12"/>
      <c r="F505" s="12"/>
      <c r="H505" s="12"/>
      <c r="K505" s="7"/>
      <c r="N505" s="12"/>
      <c r="O505" s="12"/>
    </row>
    <row r="506" spans="2:15" ht="12.75">
      <c r="B506" s="7"/>
      <c r="E506" s="12"/>
      <c r="F506" s="12"/>
      <c r="H506" s="12"/>
      <c r="K506" s="7"/>
      <c r="N506" s="12"/>
      <c r="O506" s="12"/>
    </row>
    <row r="507" spans="2:16" ht="12.75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ht="12.75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5" ht="12.75">
      <c r="B509" s="7"/>
      <c r="E509" s="12"/>
      <c r="F509" s="12"/>
      <c r="H509" s="12"/>
      <c r="K509" s="7"/>
      <c r="N509" s="12"/>
      <c r="O509" s="12"/>
    </row>
    <row r="510" spans="2:16" ht="12.75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ht="12.7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5" ht="12.75">
      <c r="B512" s="7"/>
      <c r="E512" s="12"/>
      <c r="F512" s="12"/>
      <c r="H512" s="12"/>
      <c r="K512" s="7"/>
      <c r="N512" s="12"/>
      <c r="O512" s="12"/>
    </row>
    <row r="513" spans="2:16" ht="12.7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2.75">
      <c r="B514" s="7"/>
      <c r="E514" s="12"/>
      <c r="F514" s="12"/>
      <c r="H514" s="12"/>
      <c r="K514" s="7"/>
      <c r="N514" s="12"/>
      <c r="O514" s="12"/>
    </row>
    <row r="515" spans="2:16" ht="12.75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ht="12.7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ht="12.75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5" ht="12.75">
      <c r="B518" s="7"/>
      <c r="E518" s="12"/>
      <c r="F518" s="12"/>
      <c r="H518" s="12"/>
      <c r="K518" s="7"/>
      <c r="N518" s="12"/>
      <c r="O518" s="12"/>
    </row>
    <row r="519" spans="2:15" ht="12.75">
      <c r="B519" s="7"/>
      <c r="E519" s="12"/>
      <c r="F519" s="12"/>
      <c r="H519" s="12"/>
      <c r="K519" s="7"/>
      <c r="N519" s="12"/>
      <c r="O519" s="12"/>
    </row>
    <row r="520" spans="2:16" ht="12.75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5" ht="12.75">
      <c r="B521" s="7"/>
      <c r="E521" s="12"/>
      <c r="F521" s="12"/>
      <c r="H521" s="12"/>
      <c r="K521" s="7"/>
      <c r="N521" s="12"/>
      <c r="O521" s="12"/>
    </row>
    <row r="522" spans="2:16" ht="12.75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5" ht="12.75">
      <c r="B523" s="7"/>
      <c r="E523" s="12"/>
      <c r="F523" s="12"/>
      <c r="H523" s="12"/>
      <c r="K523" s="7"/>
      <c r="N523" s="12"/>
      <c r="O523" s="12"/>
    </row>
    <row r="524" spans="2:15" ht="12.75">
      <c r="B524" s="7"/>
      <c r="E524" s="12"/>
      <c r="F524" s="12"/>
      <c r="H524" s="12"/>
      <c r="K524" s="7"/>
      <c r="N524" s="12"/>
      <c r="O524" s="12"/>
    </row>
    <row r="525" spans="2:16" ht="12.7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2.75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ht="12.75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ht="12.7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2.75">
      <c r="B529" s="7"/>
      <c r="E529" s="12"/>
      <c r="F529" s="12"/>
      <c r="H529" s="12"/>
      <c r="K529" s="7"/>
      <c r="N529" s="12"/>
      <c r="O529" s="12"/>
    </row>
    <row r="530" spans="2:15" ht="12.75">
      <c r="B530" s="7"/>
      <c r="E530" s="12"/>
      <c r="F530" s="12"/>
      <c r="H530" s="12"/>
      <c r="K530" s="7"/>
      <c r="N530" s="12"/>
      <c r="O530" s="12"/>
    </row>
    <row r="531" spans="2:15" ht="12.75">
      <c r="B531" s="7"/>
      <c r="E531" s="12"/>
      <c r="F531" s="12"/>
      <c r="H531" s="12"/>
      <c r="K531" s="7"/>
      <c r="N531" s="12"/>
      <c r="O531" s="12"/>
    </row>
    <row r="532" spans="2:16" ht="12.75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5" ht="12.75">
      <c r="B533" s="7"/>
      <c r="E533" s="12"/>
      <c r="F533" s="12"/>
      <c r="H533" s="12"/>
      <c r="K533" s="7"/>
      <c r="N533" s="12"/>
      <c r="O533" s="12"/>
    </row>
    <row r="534" spans="2:16" ht="12.75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ht="12.75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ht="12.75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ht="12.7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5" ht="12.75">
      <c r="B538" s="7"/>
      <c r="E538" s="12"/>
      <c r="F538" s="12"/>
      <c r="H538" s="12"/>
      <c r="K538" s="7"/>
      <c r="N538" s="12"/>
      <c r="O538" s="12"/>
    </row>
    <row r="539" spans="2:15" ht="12.75">
      <c r="B539" s="7"/>
      <c r="E539" s="12"/>
      <c r="F539" s="12"/>
      <c r="H539" s="12"/>
      <c r="K539" s="7"/>
      <c r="N539" s="12"/>
      <c r="O539" s="12"/>
    </row>
    <row r="540" spans="2:15" ht="12.75">
      <c r="B540" s="7"/>
      <c r="E540" s="12"/>
      <c r="F540" s="12"/>
      <c r="H540" s="12"/>
      <c r="K540" s="7"/>
      <c r="N540" s="12"/>
      <c r="O540" s="12"/>
    </row>
    <row r="541" spans="2:16" ht="12.7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ht="12.75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ht="12.75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5" ht="12.75">
      <c r="B544" s="7"/>
      <c r="E544" s="12"/>
      <c r="F544" s="12"/>
      <c r="H544" s="12"/>
      <c r="K544" s="7"/>
      <c r="N544" s="12"/>
      <c r="O544" s="12"/>
    </row>
    <row r="545" spans="2:15" ht="12.75">
      <c r="B545" s="7"/>
      <c r="E545" s="12"/>
      <c r="F545" s="12"/>
      <c r="H545" s="12"/>
      <c r="K545" s="7"/>
      <c r="N545" s="12"/>
      <c r="O545" s="12"/>
    </row>
    <row r="546" spans="2:15" ht="12.75">
      <c r="B546" s="7"/>
      <c r="E546" s="12"/>
      <c r="F546" s="12"/>
      <c r="H546" s="12"/>
      <c r="K546" s="7"/>
      <c r="N546" s="12"/>
      <c r="O546" s="12"/>
    </row>
    <row r="547" spans="2:16" ht="12.7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5" ht="12.75">
      <c r="B548" s="7"/>
      <c r="E548" s="12"/>
      <c r="F548" s="12"/>
      <c r="H548" s="12"/>
      <c r="K548" s="7"/>
      <c r="N548" s="12"/>
      <c r="O548" s="12"/>
    </row>
    <row r="549" spans="2:16" ht="12.75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5" ht="12.75">
      <c r="B550" s="7"/>
      <c r="E550" s="12"/>
      <c r="F550" s="12"/>
      <c r="H550" s="12"/>
      <c r="K550" s="7"/>
      <c r="N550" s="12"/>
      <c r="O550" s="12"/>
    </row>
    <row r="551" spans="2:16" ht="12.75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ht="12.75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5" ht="12.75">
      <c r="B553" s="7"/>
      <c r="E553" s="12"/>
      <c r="F553" s="12"/>
      <c r="H553" s="12"/>
      <c r="K553" s="7"/>
      <c r="N553" s="12"/>
      <c r="O553" s="12"/>
    </row>
    <row r="554" spans="2:16" ht="12.75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5" ht="12.75">
      <c r="B555" s="7"/>
      <c r="E555" s="12"/>
      <c r="F555" s="12"/>
      <c r="H555" s="12"/>
      <c r="K555" s="7"/>
      <c r="N555" s="12"/>
      <c r="O555" s="12"/>
    </row>
    <row r="556" spans="2:15" ht="12.75">
      <c r="B556" s="7"/>
      <c r="E556" s="12"/>
      <c r="F556" s="12"/>
      <c r="H556" s="12"/>
      <c r="K556" s="7"/>
      <c r="N556" s="12"/>
      <c r="O556" s="12"/>
    </row>
    <row r="557" spans="2:15" ht="12.75">
      <c r="B557" s="7"/>
      <c r="E557" s="12"/>
      <c r="F557" s="12"/>
      <c r="H557" s="12"/>
      <c r="K557" s="7"/>
      <c r="N557" s="12"/>
      <c r="O557" s="12"/>
    </row>
    <row r="558" spans="2:16" ht="12.75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ht="12.75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5" ht="12.75">
      <c r="B560" s="7"/>
      <c r="E560" s="12"/>
      <c r="F560" s="12"/>
      <c r="H560" s="12"/>
      <c r="K560" s="7"/>
      <c r="N560" s="12"/>
      <c r="O560" s="12"/>
    </row>
    <row r="561" spans="2:16" ht="12.75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ht="12.75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5" ht="12.75">
      <c r="B563" s="7"/>
      <c r="E563" s="12"/>
      <c r="F563" s="12"/>
      <c r="H563" s="12"/>
      <c r="K563" s="7"/>
      <c r="N563" s="12"/>
      <c r="O563" s="12"/>
    </row>
    <row r="564" spans="2:16" ht="12.75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5" ht="12.75">
      <c r="B565" s="7"/>
      <c r="E565" s="12"/>
      <c r="F565" s="12"/>
      <c r="H565" s="12"/>
      <c r="K565" s="7"/>
      <c r="N565" s="12"/>
      <c r="O565" s="12"/>
    </row>
    <row r="566" spans="2:15" ht="12.75">
      <c r="B566" s="7"/>
      <c r="E566" s="12"/>
      <c r="F566" s="12"/>
      <c r="H566" s="12"/>
      <c r="K566" s="7"/>
      <c r="N566" s="12"/>
      <c r="O566" s="12"/>
    </row>
    <row r="567" spans="2:16" ht="12.75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5" ht="12.75">
      <c r="B568" s="7"/>
      <c r="E568" s="12"/>
      <c r="F568" s="12"/>
      <c r="H568" s="12"/>
      <c r="K568" s="7"/>
      <c r="N568" s="12"/>
      <c r="O568" s="12"/>
    </row>
    <row r="569" spans="2:16" ht="12.75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ht="12.75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ht="12.75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ht="12.75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ht="12.7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2.75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5" ht="12.75">
      <c r="B575" s="7"/>
      <c r="E575" s="12"/>
      <c r="F575" s="12"/>
      <c r="H575" s="12"/>
      <c r="K575" s="7"/>
      <c r="N575" s="12"/>
      <c r="O575" s="12"/>
    </row>
    <row r="576" spans="2:16" ht="12.75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ht="12.75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ht="12.75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5" ht="12.75">
      <c r="B579" s="7"/>
      <c r="E579" s="12"/>
      <c r="F579" s="12"/>
      <c r="H579" s="12"/>
      <c r="K579" s="7"/>
      <c r="N579" s="12"/>
      <c r="O579" s="12"/>
    </row>
    <row r="580" spans="2:11" ht="12.75">
      <c r="B580" s="7"/>
      <c r="K580" s="7"/>
    </row>
    <row r="581" spans="2:16" ht="12.75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ht="12.7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2.75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5:16" ht="12.75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ht="12.7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ht="12.75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ht="12.75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ht="12.75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ht="12.7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5" ht="12.75">
      <c r="B590" s="7"/>
      <c r="E590" s="12"/>
      <c r="F590" s="12"/>
      <c r="H590" s="12"/>
      <c r="K590" s="7"/>
      <c r="N590" s="12"/>
      <c r="O590" s="12"/>
    </row>
    <row r="591" spans="2:16" ht="12.75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ht="12.75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ht="12.75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ht="12.75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5:16" ht="12.75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ht="12.75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ht="12.75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ht="12.7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ht="12.75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ht="12.7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2.75">
      <c r="B601" s="7"/>
      <c r="K601" s="7"/>
    </row>
    <row r="602" spans="2:16" ht="12.75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1" ht="12.75">
      <c r="B603" s="7"/>
      <c r="K603" s="7"/>
    </row>
    <row r="604" spans="2:16" ht="12.7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1" ht="12.75">
      <c r="B605" s="7"/>
      <c r="K605" s="7"/>
    </row>
    <row r="607" spans="2:16" ht="12.75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ht="12.75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ht="12.75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ht="12.75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1" ht="12.75">
      <c r="B611" s="7"/>
      <c r="K611" s="7"/>
    </row>
    <row r="612" spans="2:16" ht="12.75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mergeCells count="15">
    <mergeCell ref="B7:P7"/>
    <mergeCell ref="B2:P2"/>
    <mergeCell ref="B3:P3"/>
    <mergeCell ref="B4:P4"/>
    <mergeCell ref="B5:P5"/>
    <mergeCell ref="B6:P6"/>
    <mergeCell ref="B9:C9"/>
    <mergeCell ref="B77:C77"/>
    <mergeCell ref="B82:C82"/>
    <mergeCell ref="B109:G109"/>
    <mergeCell ref="K9:L9"/>
    <mergeCell ref="K60:L60"/>
    <mergeCell ref="K62:P62"/>
    <mergeCell ref="K76:L76"/>
    <mergeCell ref="K77:L7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2019-01-28T22:42:41Z</cp:lastPrinted>
  <dcterms:created xsi:type="dcterms:W3CDTF">1996-11-27T10:00:04Z</dcterms:created>
  <dcterms:modified xsi:type="dcterms:W3CDTF">2019-01-28T22:42:45Z</dcterms:modified>
  <cp:category/>
  <cp:version/>
  <cp:contentType/>
  <cp:contentStatus/>
</cp:coreProperties>
</file>