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FORMATO PARA ENTREGA 2019\Disciplina financiera\"/>
    </mc:Choice>
  </mc:AlternateContent>
  <xr:revisionPtr revIDLastSave="0" documentId="13_ncr:1_{F376CB0E-C69C-4F40-9C1E-B64D328E9F82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LDF-04" sheetId="4" r:id="rId1"/>
  </sheets>
  <definedNames>
    <definedName name="_xlnm.Print_Titles" localSheetId="0">'LDF-04'!$1:$6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4" l="1"/>
  <c r="D18" i="4"/>
  <c r="D22" i="4" l="1"/>
  <c r="D20" i="4" s="1"/>
  <c r="C20" i="4"/>
  <c r="B20" i="4"/>
  <c r="D17" i="4" l="1"/>
  <c r="C73" i="4" l="1"/>
  <c r="D16" i="4" l="1"/>
  <c r="D78" i="4" l="1"/>
  <c r="C16" i="4"/>
  <c r="C56" i="4"/>
  <c r="B56" i="4"/>
  <c r="B16" i="4"/>
  <c r="C80" i="4" l="1"/>
  <c r="D80" i="4"/>
  <c r="C78" i="4"/>
  <c r="C76" i="4"/>
  <c r="D76" i="4"/>
  <c r="C75" i="4"/>
  <c r="D75" i="4"/>
  <c r="D74" i="4"/>
  <c r="B80" i="4"/>
  <c r="B78" i="4"/>
  <c r="B76" i="4"/>
  <c r="B75" i="4"/>
  <c r="B74" i="4" s="1"/>
  <c r="B73" i="4"/>
  <c r="D61" i="4"/>
  <c r="C63" i="4"/>
  <c r="C61" i="4"/>
  <c r="C65" i="4" s="1"/>
  <c r="C59" i="4"/>
  <c r="C58" i="4"/>
  <c r="B63" i="4"/>
  <c r="B61" i="4"/>
  <c r="B59" i="4"/>
  <c r="B58" i="4"/>
  <c r="B57" i="4"/>
  <c r="D57" i="4"/>
  <c r="C46" i="4"/>
  <c r="C57" i="4" s="1"/>
  <c r="D46" i="4"/>
  <c r="B46" i="4"/>
  <c r="C43" i="4"/>
  <c r="C50" i="4" s="1"/>
  <c r="D43" i="4"/>
  <c r="D50" i="4" s="1"/>
  <c r="B43" i="4"/>
  <c r="D34" i="4"/>
  <c r="C33" i="4"/>
  <c r="B33" i="4"/>
  <c r="D73" i="4"/>
  <c r="D56" i="4"/>
  <c r="C11" i="4"/>
  <c r="B11" i="4"/>
  <c r="B24" i="4" s="1"/>
  <c r="D82" i="4" l="1"/>
  <c r="D84" i="4" s="1"/>
  <c r="B50" i="4"/>
  <c r="B82" i="4"/>
  <c r="B84" i="4" s="1"/>
  <c r="B26" i="4"/>
  <c r="B28" i="4" s="1"/>
  <c r="B37" i="4" s="1"/>
  <c r="C26" i="4"/>
  <c r="D65" i="4"/>
  <c r="D67" i="4" s="1"/>
  <c r="C67" i="4"/>
  <c r="B65" i="4"/>
  <c r="B67" i="4" s="1"/>
  <c r="D11" i="4"/>
  <c r="D24" i="4" s="1"/>
  <c r="C74" i="4"/>
  <c r="C82" i="4" s="1"/>
  <c r="C28" i="4" l="1"/>
  <c r="C37" i="4" s="1"/>
  <c r="C84" i="4"/>
  <c r="D26" i="4"/>
  <c r="D28" i="4" l="1"/>
  <c r="D37" i="4" s="1"/>
</calcChain>
</file>

<file path=xl/sharedStrings.xml><?xml version="1.0" encoding="utf-8"?>
<sst xmlns="http://schemas.openxmlformats.org/spreadsheetml/2006/main" count="68" uniqueCount="49">
  <si>
    <t>(PESOS)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</si>
  <si>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</si>
  <si>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</si>
  <si>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</si>
  <si>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</si>
  <si>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</si>
  <si>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</si>
  <si>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</si>
  <si>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</si>
  <si>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</si>
  <si>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</si>
  <si>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</si>
  <si>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</si>
  <si>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</si>
  <si>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</si>
  <si>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</si>
  <si>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</si>
  <si>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</si>
  <si>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</si>
  <si>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</si>
  <si>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</si>
  <si>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</si>
  <si>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</si>
  <si>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</si>
  <si>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</si>
  <si>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</si>
  <si>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</si>
  <si>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</si>
  <si>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</si>
  <si>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</si>
  <si>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</si>
  <si>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</si>
  <si>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</si>
  <si>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</si>
  <si>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</si>
  <si>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</si>
  <si>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</si>
  <si>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Estimado/                                                                       Aprobado</t>
  </si>
  <si>
    <t>Estimado/                                                                     Aprobado                                                    (d)</t>
  </si>
  <si>
    <t xml:space="preserve">Recaudado/                                                                       Pagado </t>
  </si>
  <si>
    <t>Recaudado/                                                               Pagado</t>
  </si>
  <si>
    <t>Estimado/                                                   Aprobado</t>
  </si>
  <si>
    <t>Concepto                                                                                                                                                             (c)</t>
  </si>
  <si>
    <t xml:space="preserve">H. AYUNTAMIENTO MUNICIPAL DE LA UNION DE ISIDORO MONTES DE OCA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</si>
  <si>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</si>
  <si>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</t>
  </si>
  <si>
    <t>Formato LDF-04</t>
  </si>
  <si>
    <t>Bajo protesta de decir verdad declaramos que los Estados Financieros y sus notas son correctos, verídicos y son responsabilidad del emisor.</t>
  </si>
  <si>
    <t>Del 1 de enero al 31 de 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</si>
</sst>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0" fillId="0" borderId="12" xfId="0" applyBorder="1"/>
    <xf numFmtId="0" fontId="0" fillId="0" borderId="14" xfId="0" applyBorder="1"/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1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indent="1"/>
    </xf>
    <xf numFmtId="0" fontId="5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2" xfId="0" applyNumberFormat="1" applyFont="1" applyFill="1" applyBorder="1" applyAlignment="1">
      <alignment vertical="center" wrapText="1"/>
    </xf>
    <xf numFmtId="2" fontId="2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0" fillId="0" borderId="12" xfId="0" applyNumberFormat="1" applyBorder="1"/>
    <xf numFmtId="2" fontId="0" fillId="0" borderId="12" xfId="0" applyNumberFormat="1" applyBorder="1"/>
    <xf numFmtId="4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0" fillId="0" borderId="0" xfId="0" applyNumberFormat="1"/>
    <xf numFmtId="4" fontId="2" fillId="0" borderId="0" xfId="0" applyNumberFormat="1" applyFont="1" applyFill="1" applyBorder="1" applyAlignment="1">
      <alignment vertical="center" wrapText="1"/>
    </xf>
    <xf numFmtId="4" fontId="0" fillId="0" borderId="12" xfId="0" applyNumberFormat="1" applyFont="1" applyBorder="1"/>
    <xf numFmtId="0" fontId="9" fillId="0" borderId="0" xfId="0" applyFont="1" applyBorder="1" applyAlignment="1">
      <alignment horizontal="left" vertical="center"/>
    </xf>
    <xf numFmtId="0" fontId="10" fillId="0" borderId="0" xfId="1"/>
    <xf numFmtId="0" fontId="11" fillId="0" borderId="0" xfId="0" quotePrefix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4" fontId="11" fillId="0" borderId="0" xfId="0" quotePrefix="1" applyNumberFormat="1" applyFont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12" fillId="0" borderId="0" xfId="0" quotePrefix="1" applyFont="1" applyFill="1" applyBorder="1" applyAlignment="1">
      <alignment vertical="top"/>
    </xf>
    <xf numFmtId="4" fontId="12" fillId="0" borderId="0" xfId="0" quotePrefix="1" applyNumberFormat="1" applyFont="1" applyBorder="1" applyAlignment="1">
      <alignment vertical="top"/>
    </xf>
    <xf numFmtId="4" fontId="12" fillId="0" borderId="0" xfId="0" applyNumberFormat="1" applyFont="1" applyBorder="1" applyAlignment="1">
      <alignment vertical="top"/>
    </xf>
    <xf numFmtId="0" fontId="2" fillId="0" borderId="16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wrapText="1" indent="1"/>
    </xf>
    <xf numFmtId="4" fontId="2" fillId="0" borderId="18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</cellXfs>
  <cellStyles count="2">
    <cellStyle name="Normal" xfId="0" builtinId="0"/>
    <cellStyle name="Normal 1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89</xdr:row>
      <xdr:rowOff>0</xdr:rowOff>
    </xdr:from>
    <xdr:to>
      <xdr:col>0</xdr:col>
      <xdr:colOff>1785005</xdr:colOff>
      <xdr:row>93</xdr:row>
      <xdr:rowOff>54412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8831464"/>
          <a:ext cx="1785005" cy="71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CRESCENCIO REYES TORRES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 editAs="absolute">
    <xdr:from>
      <xdr:col>0</xdr:col>
      <xdr:colOff>2122098</xdr:colOff>
      <xdr:row>88</xdr:row>
      <xdr:rowOff>120770</xdr:rowOff>
    </xdr:from>
    <xdr:to>
      <xdr:col>1</xdr:col>
      <xdr:colOff>1266757</xdr:colOff>
      <xdr:row>93</xdr:row>
      <xdr:rowOff>19243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22098" y="18822838"/>
          <a:ext cx="1767089" cy="683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Vo. Bo.: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BANNY LOPEZ ROSAS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SINDICO PROCURADOR</a:t>
          </a:r>
        </a:p>
      </xdr:txBody>
    </xdr:sp>
    <xdr:clientData/>
  </xdr:twoCellAnchor>
  <xdr:twoCellAnchor editAs="absolute">
    <xdr:from>
      <xdr:col>2</xdr:col>
      <xdr:colOff>17253</xdr:colOff>
      <xdr:row>88</xdr:row>
      <xdr:rowOff>86265</xdr:rowOff>
    </xdr:from>
    <xdr:to>
      <xdr:col>2</xdr:col>
      <xdr:colOff>1783014</xdr:colOff>
      <xdr:row>92</xdr:row>
      <xdr:rowOff>159257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226944" y="18788333"/>
          <a:ext cx="1765761" cy="676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MARIO LOPEZ PEREZ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  <xdr:twoCellAnchor editAs="absolute">
    <xdr:from>
      <xdr:col>3</xdr:col>
      <xdr:colOff>138023</xdr:colOff>
      <xdr:row>88</xdr:row>
      <xdr:rowOff>77638</xdr:rowOff>
    </xdr:from>
    <xdr:to>
      <xdr:col>3</xdr:col>
      <xdr:colOff>1732583</xdr:colOff>
      <xdr:row>93</xdr:row>
      <xdr:rowOff>9290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52559" y="18779706"/>
          <a:ext cx="1594560" cy="7166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Revisó: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 P. JAVIER LOPEZ SANTOYO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topLeftCell="A79" zoomScaleNormal="100" workbookViewId="0">
      <selection activeCell="I86" sqref="I86"/>
    </sheetView>
  </sheetViews>
  <sheetFormatPr baseColWidth="10" defaultRowHeight="14.3" x14ac:dyDescent="0.25"/>
  <cols>
    <col min="1" max="1" width="38" customWidth="1"/>
    <col min="2" max="2" width="23" customWidth="1"/>
    <col min="3" max="3" width="30.5" customWidth="1"/>
    <col min="4" max="4" width="28.75" customWidth="1"/>
    <col min="7" max="7" width="11.75" bestFit="1" customWidth="1"/>
  </cols>
  <sheetData>
    <row r="1" spans="1:7" ht="14.95" x14ac:dyDescent="0.25">
      <c r="D1" s="16" t="s">
        <v>46</v>
      </c>
    </row>
    <row r="2" spans="1:7" ht="13.1" customHeight="1" thickBot="1" x14ac:dyDescent="0.3"/>
    <row r="3" spans="1:7" ht="13.1" customHeight="1" x14ac:dyDescent="0.25">
      <c r="A3" s="68" t="s">
        <v>43</v>
      </c>
      <c r="B3" s="69"/>
      <c r="C3" s="69"/>
      <c r="D3" s="70"/>
    </row>
    <row r="4" spans="1:7" ht="13.1" customHeight="1" x14ac:dyDescent="0.25">
      <c r="A4" s="71" t="s">
        <v>1</v>
      </c>
      <c r="B4" s="72"/>
      <c r="C4" s="72"/>
      <c r="D4" s="73"/>
    </row>
    <row r="5" spans="1:7" ht="13.1" customHeight="1" x14ac:dyDescent="0.25">
      <c r="A5" s="71" t="s">
        <v>48</v>
      </c>
      <c r="B5" s="72"/>
      <c r="C5" s="72"/>
      <c r="D5" s="73"/>
    </row>
    <row r="6" spans="1:7" ht="13.1" customHeight="1" thickBot="1" x14ac:dyDescent="0.3">
      <c r="A6" s="74" t="s">
        <v>0</v>
      </c>
      <c r="B6" s="75"/>
      <c r="C6" s="75"/>
      <c r="D6" s="76"/>
    </row>
    <row r="7" spans="1:7" ht="9" customHeight="1" thickBot="1" x14ac:dyDescent="0.3">
      <c r="A7" s="4"/>
      <c r="B7" s="3"/>
      <c r="C7" s="3"/>
      <c r="D7" s="15"/>
    </row>
    <row r="8" spans="1:7" ht="13.1" customHeight="1" x14ac:dyDescent="0.25">
      <c r="A8" s="62" t="s">
        <v>42</v>
      </c>
      <c r="B8" s="60" t="s">
        <v>38</v>
      </c>
      <c r="C8" s="60" t="s">
        <v>2</v>
      </c>
      <c r="D8" s="60" t="s">
        <v>39</v>
      </c>
    </row>
    <row r="9" spans="1:7" ht="19.55" customHeight="1" thickBot="1" x14ac:dyDescent="0.3">
      <c r="A9" s="63"/>
      <c r="B9" s="61"/>
      <c r="C9" s="61"/>
      <c r="D9" s="61"/>
    </row>
    <row r="10" spans="1:7" ht="12.1" customHeight="1" x14ac:dyDescent="0.25">
      <c r="A10" s="8"/>
      <c r="B10" s="8"/>
      <c r="C10" s="8"/>
      <c r="D10" s="8"/>
    </row>
    <row r="11" spans="1:7" ht="13.95" customHeight="1" x14ac:dyDescent="0.25">
      <c r="A11" s="23" t="s">
        <v>3</v>
      </c>
      <c r="B11" s="32">
        <f>B12+B13</f>
        <v>112463856.64</v>
      </c>
      <c r="C11" s="32">
        <f>C12+C13</f>
        <v>145543858</v>
      </c>
      <c r="D11" s="32">
        <f>D12+D13</f>
        <v>145543858</v>
      </c>
    </row>
    <row r="12" spans="1:7" ht="13.95" customHeight="1" x14ac:dyDescent="0.25">
      <c r="A12" s="17" t="s">
        <v>4</v>
      </c>
      <c r="B12" s="30">
        <v>58341218.25</v>
      </c>
      <c r="C12" s="30">
        <v>82378907.930000007</v>
      </c>
      <c r="D12" s="30">
        <v>82378907.930000007</v>
      </c>
    </row>
    <row r="13" spans="1:7" ht="13.95" customHeight="1" x14ac:dyDescent="0.25">
      <c r="A13" s="17" t="s">
        <v>5</v>
      </c>
      <c r="B13" s="30">
        <v>54122638.390000001</v>
      </c>
      <c r="C13" s="30">
        <v>63164950.07</v>
      </c>
      <c r="D13" s="30">
        <v>63164950.07</v>
      </c>
    </row>
    <row r="14" spans="1:7" ht="13.95" customHeight="1" x14ac:dyDescent="0.25">
      <c r="A14" s="17" t="s">
        <v>6</v>
      </c>
      <c r="B14" s="30">
        <v>0</v>
      </c>
      <c r="C14" s="30">
        <v>0</v>
      </c>
      <c r="D14" s="30">
        <v>0</v>
      </c>
    </row>
    <row r="15" spans="1:7" ht="12.1" customHeight="1" x14ac:dyDescent="0.25">
      <c r="A15" s="23"/>
      <c r="B15" s="30"/>
      <c r="C15" s="30"/>
      <c r="D15" s="30"/>
    </row>
    <row r="16" spans="1:7" ht="30.1" customHeight="1" x14ac:dyDescent="0.25">
      <c r="A16" s="23" t="s">
        <v>44</v>
      </c>
      <c r="B16" s="34">
        <f>B17+B18</f>
        <v>112463856.64</v>
      </c>
      <c r="C16" s="34">
        <f>C17+C18</f>
        <v>141824821.19999999</v>
      </c>
      <c r="D16" s="34">
        <f>D17+D18</f>
        <v>141824821.19999999</v>
      </c>
      <c r="G16" s="45"/>
    </row>
    <row r="17" spans="1:6" ht="26.35" customHeight="1" x14ac:dyDescent="0.25">
      <c r="A17" s="17" t="s">
        <v>7</v>
      </c>
      <c r="B17" s="30">
        <v>58341218.25</v>
      </c>
      <c r="C17" s="30">
        <v>78665537.120000005</v>
      </c>
      <c r="D17" s="30">
        <f>C17</f>
        <v>78665537.120000005</v>
      </c>
      <c r="F17" s="46" t="s">
        <v>45</v>
      </c>
    </row>
    <row r="18" spans="1:6" ht="21.75" customHeight="1" x14ac:dyDescent="0.25">
      <c r="A18" s="17" t="s">
        <v>8</v>
      </c>
      <c r="B18" s="30">
        <v>54122638.390000001</v>
      </c>
      <c r="C18" s="30">
        <v>63159284.079999998</v>
      </c>
      <c r="D18" s="30">
        <f>C18</f>
        <v>63159284.079999998</v>
      </c>
      <c r="F18" s="45" t="s">
        <v>45</v>
      </c>
    </row>
    <row r="19" spans="1:6" ht="12.1" customHeight="1" x14ac:dyDescent="0.25">
      <c r="A19" s="25"/>
      <c r="B19" s="30"/>
      <c r="C19" s="30"/>
      <c r="D19" s="30"/>
    </row>
    <row r="20" spans="1:6" ht="25.5" customHeight="1" x14ac:dyDescent="0.25">
      <c r="A20" s="23" t="s">
        <v>9</v>
      </c>
      <c r="B20" s="35">
        <f>B22</f>
        <v>0</v>
      </c>
      <c r="C20" s="34">
        <f>C22</f>
        <v>0</v>
      </c>
      <c r="D20" s="34">
        <f>D22</f>
        <v>0</v>
      </c>
    </row>
    <row r="21" spans="1:6" ht="21.75" customHeight="1" x14ac:dyDescent="0.25">
      <c r="A21" s="17" t="s">
        <v>10</v>
      </c>
      <c r="B21" s="31">
        <v>0</v>
      </c>
      <c r="C21" s="30">
        <v>0</v>
      </c>
      <c r="D21" s="30">
        <v>0</v>
      </c>
    </row>
    <row r="22" spans="1:6" ht="21.75" customHeight="1" x14ac:dyDescent="0.25">
      <c r="A22" s="17" t="s">
        <v>11</v>
      </c>
      <c r="B22" s="31">
        <v>0</v>
      </c>
      <c r="C22" s="30">
        <v>0</v>
      </c>
      <c r="D22" s="30">
        <f>C22</f>
        <v>0</v>
      </c>
    </row>
    <row r="23" spans="1:6" ht="12.1" customHeight="1" x14ac:dyDescent="0.25">
      <c r="A23" s="25"/>
      <c r="B23" s="30"/>
      <c r="C23" s="30"/>
      <c r="D23" s="30"/>
    </row>
    <row r="24" spans="1:6" ht="31.6" customHeight="1" x14ac:dyDescent="0.25">
      <c r="A24" s="23" t="s">
        <v>12</v>
      </c>
      <c r="B24" s="31">
        <f>B11-B16+B20</f>
        <v>0</v>
      </c>
      <c r="C24" s="31">
        <f>C11-C16+C20</f>
        <v>3719036.8000000119</v>
      </c>
      <c r="D24" s="31">
        <f>D11-D16+D20</f>
        <v>3719036.8000000119</v>
      </c>
    </row>
    <row r="25" spans="1:6" ht="12.1" customHeight="1" x14ac:dyDescent="0.25">
      <c r="A25" s="23"/>
      <c r="B25" s="31"/>
      <c r="C25" s="31"/>
      <c r="D25" s="31"/>
    </row>
    <row r="26" spans="1:6" ht="25.5" customHeight="1" x14ac:dyDescent="0.25">
      <c r="A26" s="23" t="s">
        <v>13</v>
      </c>
      <c r="B26" s="30">
        <f>B24-B14</f>
        <v>0</v>
      </c>
      <c r="C26" s="30">
        <f t="shared" ref="C26:D26" si="0">C24-C14</f>
        <v>3719036.8000000119</v>
      </c>
      <c r="D26" s="30">
        <f t="shared" si="0"/>
        <v>3719036.8000000119</v>
      </c>
    </row>
    <row r="27" spans="1:6" ht="12.1" customHeight="1" x14ac:dyDescent="0.25">
      <c r="A27" s="23"/>
      <c r="B27" s="31"/>
      <c r="C27" s="31"/>
      <c r="D27" s="31"/>
    </row>
    <row r="28" spans="1:6" ht="36" customHeight="1" x14ac:dyDescent="0.25">
      <c r="A28" s="23" t="s">
        <v>14</v>
      </c>
      <c r="B28" s="30">
        <f>B26-B20</f>
        <v>0</v>
      </c>
      <c r="C28" s="30">
        <f>C26-C20</f>
        <v>3719036.8000000119</v>
      </c>
      <c r="D28" s="30">
        <f>D26-D20</f>
        <v>3719036.8000000119</v>
      </c>
    </row>
    <row r="29" spans="1:6" ht="25.85" customHeight="1" thickBot="1" x14ac:dyDescent="0.3">
      <c r="A29" s="26"/>
      <c r="B29" s="27"/>
      <c r="C29" s="27"/>
      <c r="D29" s="27"/>
    </row>
    <row r="30" spans="1:6" ht="10.199999999999999" customHeight="1" thickBot="1" x14ac:dyDescent="0.3">
      <c r="A30" s="77"/>
      <c r="B30" s="77"/>
      <c r="C30" s="77"/>
      <c r="D30" s="77"/>
    </row>
    <row r="31" spans="1:6" ht="14.95" thickBot="1" x14ac:dyDescent="0.3">
      <c r="A31" s="28" t="s">
        <v>15</v>
      </c>
      <c r="B31" s="24" t="s">
        <v>16</v>
      </c>
      <c r="C31" s="24" t="s">
        <v>2</v>
      </c>
      <c r="D31" s="24" t="s">
        <v>17</v>
      </c>
    </row>
    <row r="32" spans="1:6" ht="12.1" customHeight="1" x14ac:dyDescent="0.25">
      <c r="A32" s="29"/>
      <c r="B32" s="29"/>
      <c r="C32" s="29"/>
      <c r="D32" s="29"/>
    </row>
    <row r="33" spans="1:4" ht="19.7" customHeight="1" x14ac:dyDescent="0.25">
      <c r="A33" s="23" t="s">
        <v>18</v>
      </c>
      <c r="B33" s="33">
        <f>B34+B35</f>
        <v>0</v>
      </c>
      <c r="C33" s="33">
        <f>C34+C35</f>
        <v>0</v>
      </c>
      <c r="D33" s="33">
        <v>0</v>
      </c>
    </row>
    <row r="34" spans="1:4" ht="23.95" customHeight="1" x14ac:dyDescent="0.25">
      <c r="A34" s="17" t="s">
        <v>19</v>
      </c>
      <c r="B34" s="30">
        <v>0</v>
      </c>
      <c r="C34" s="30">
        <v>0</v>
      </c>
      <c r="D34" s="30">
        <f>D33+D35</f>
        <v>0</v>
      </c>
    </row>
    <row r="35" spans="1:4" ht="23.3" customHeight="1" x14ac:dyDescent="0.25">
      <c r="A35" s="17" t="s">
        <v>20</v>
      </c>
      <c r="B35" s="30">
        <v>0</v>
      </c>
      <c r="C35" s="30">
        <v>0</v>
      </c>
      <c r="D35" s="30">
        <v>0</v>
      </c>
    </row>
    <row r="36" spans="1:4" ht="12.1" customHeight="1" x14ac:dyDescent="0.25">
      <c r="A36" s="6"/>
      <c r="B36" s="5"/>
      <c r="C36" s="5"/>
      <c r="D36" s="5"/>
    </row>
    <row r="37" spans="1:4" ht="13.95" customHeight="1" x14ac:dyDescent="0.25">
      <c r="A37" s="23" t="s">
        <v>21</v>
      </c>
      <c r="B37" s="33">
        <f>B28+B33</f>
        <v>0</v>
      </c>
      <c r="C37" s="33">
        <f>C28+C33</f>
        <v>3719036.8000000119</v>
      </c>
      <c r="D37" s="33">
        <f t="shared" ref="D37" si="1">D28+D33</f>
        <v>3719036.8000000119</v>
      </c>
    </row>
    <row r="38" spans="1:4" ht="12.1" customHeight="1" thickBot="1" x14ac:dyDescent="0.3">
      <c r="A38" s="7"/>
      <c r="B38" s="7"/>
      <c r="C38" s="7"/>
      <c r="D38" s="7"/>
    </row>
    <row r="39" spans="1:4" ht="10.199999999999999" customHeight="1" thickBot="1" x14ac:dyDescent="0.3"/>
    <row r="40" spans="1:4" ht="13.1" customHeight="1" x14ac:dyDescent="0.25">
      <c r="A40" s="64" t="s">
        <v>15</v>
      </c>
      <c r="B40" s="60" t="s">
        <v>37</v>
      </c>
      <c r="C40" s="64" t="s">
        <v>2</v>
      </c>
      <c r="D40" s="60" t="s">
        <v>40</v>
      </c>
    </row>
    <row r="41" spans="1:4" ht="13.1" customHeight="1" thickBot="1" x14ac:dyDescent="0.3">
      <c r="A41" s="65"/>
      <c r="B41" s="61"/>
      <c r="C41" s="65"/>
      <c r="D41" s="61"/>
    </row>
    <row r="42" spans="1:4" ht="12.1" customHeight="1" x14ac:dyDescent="0.25">
      <c r="A42" s="11"/>
      <c r="B42" s="11"/>
      <c r="C42" s="11"/>
      <c r="D42" s="11"/>
    </row>
    <row r="43" spans="1:4" ht="13.95" customHeight="1" x14ac:dyDescent="0.25">
      <c r="A43" s="18" t="s">
        <v>22</v>
      </c>
      <c r="B43" s="37">
        <f>B44+B45</f>
        <v>0</v>
      </c>
      <c r="C43" s="37">
        <f t="shared" ref="C43:D43" si="2">C44+C45</f>
        <v>0</v>
      </c>
      <c r="D43" s="37">
        <f t="shared" si="2"/>
        <v>0</v>
      </c>
    </row>
    <row r="44" spans="1:4" ht="23.95" customHeight="1" x14ac:dyDescent="0.25">
      <c r="A44" s="17" t="s">
        <v>23</v>
      </c>
      <c r="B44" s="36">
        <v>0</v>
      </c>
      <c r="C44" s="36">
        <v>0</v>
      </c>
      <c r="D44" s="36">
        <v>0</v>
      </c>
    </row>
    <row r="45" spans="1:4" ht="23.95" customHeight="1" x14ac:dyDescent="0.25">
      <c r="A45" s="17" t="s">
        <v>24</v>
      </c>
      <c r="B45" s="36">
        <v>0</v>
      </c>
      <c r="C45" s="36">
        <v>0</v>
      </c>
      <c r="D45" s="36">
        <v>0</v>
      </c>
    </row>
    <row r="46" spans="1:4" ht="13.95" customHeight="1" x14ac:dyDescent="0.25">
      <c r="A46" s="18" t="s">
        <v>25</v>
      </c>
      <c r="B46" s="37">
        <f>B47</f>
        <v>0</v>
      </c>
      <c r="C46" s="37">
        <f t="shared" ref="C46:D46" si="3">C47</f>
        <v>0</v>
      </c>
      <c r="D46" s="37">
        <f t="shared" si="3"/>
        <v>0</v>
      </c>
    </row>
    <row r="47" spans="1:4" ht="19.55" customHeight="1" x14ac:dyDescent="0.25">
      <c r="A47" s="17" t="s">
        <v>26</v>
      </c>
      <c r="B47" s="36">
        <v>0</v>
      </c>
      <c r="C47" s="36">
        <v>0</v>
      </c>
      <c r="D47" s="36">
        <v>0</v>
      </c>
    </row>
    <row r="48" spans="1:4" ht="19.55" customHeight="1" x14ac:dyDescent="0.25">
      <c r="A48" s="17" t="s">
        <v>27</v>
      </c>
      <c r="B48" s="36">
        <v>0</v>
      </c>
      <c r="C48" s="36">
        <v>0</v>
      </c>
      <c r="D48" s="36">
        <v>0</v>
      </c>
    </row>
    <row r="49" spans="1:4" ht="12.1" customHeight="1" x14ac:dyDescent="0.25">
      <c r="A49" s="10"/>
      <c r="B49" s="9"/>
      <c r="C49" s="9"/>
      <c r="D49" s="9"/>
    </row>
    <row r="50" spans="1:4" ht="13.1" customHeight="1" x14ac:dyDescent="0.25">
      <c r="A50" s="18" t="s">
        <v>28</v>
      </c>
      <c r="B50" s="38">
        <f>B43-B46</f>
        <v>0</v>
      </c>
      <c r="C50" s="38">
        <f t="shared" ref="C50:D50" si="4">C43-C46</f>
        <v>0</v>
      </c>
      <c r="D50" s="38">
        <f t="shared" si="4"/>
        <v>0</v>
      </c>
    </row>
    <row r="51" spans="1:4" ht="12.1" customHeight="1" thickBot="1" x14ac:dyDescent="0.3">
      <c r="A51" s="14"/>
      <c r="B51" s="14"/>
      <c r="C51" s="14"/>
      <c r="D51" s="14"/>
    </row>
    <row r="52" spans="1:4" ht="10.199999999999999" customHeight="1" thickBot="1" x14ac:dyDescent="0.3"/>
    <row r="53" spans="1:4" ht="13.1" customHeight="1" x14ac:dyDescent="0.25">
      <c r="A53" s="66" t="s">
        <v>15</v>
      </c>
      <c r="B53" s="60" t="s">
        <v>37</v>
      </c>
      <c r="C53" s="64" t="s">
        <v>2</v>
      </c>
      <c r="D53" s="60" t="s">
        <v>40</v>
      </c>
    </row>
    <row r="54" spans="1:4" ht="13.1" customHeight="1" thickBot="1" x14ac:dyDescent="0.3">
      <c r="A54" s="67"/>
      <c r="B54" s="61"/>
      <c r="C54" s="65"/>
      <c r="D54" s="61"/>
    </row>
    <row r="55" spans="1:4" ht="12.1" customHeight="1" x14ac:dyDescent="0.25">
      <c r="A55" s="11"/>
      <c r="B55" s="11"/>
      <c r="C55" s="11"/>
      <c r="D55" s="11"/>
    </row>
    <row r="56" spans="1:4" ht="13.95" customHeight="1" x14ac:dyDescent="0.25">
      <c r="A56" s="19" t="s">
        <v>29</v>
      </c>
      <c r="B56" s="30">
        <f>B12</f>
        <v>58341218.25</v>
      </c>
      <c r="C56" s="47">
        <f>C12</f>
        <v>82378907.930000007</v>
      </c>
      <c r="D56" s="40">
        <f>D12</f>
        <v>82378907.930000007</v>
      </c>
    </row>
    <row r="57" spans="1:4" ht="24.8" customHeight="1" x14ac:dyDescent="0.25">
      <c r="A57" s="20" t="s">
        <v>30</v>
      </c>
      <c r="B57" s="41">
        <f>B44-B47</f>
        <v>0</v>
      </c>
      <c r="C57" s="41">
        <f>C44-C46</f>
        <v>0</v>
      </c>
      <c r="D57" s="41">
        <f>D44-D47</f>
        <v>0</v>
      </c>
    </row>
    <row r="58" spans="1:4" ht="21.75" customHeight="1" x14ac:dyDescent="0.25">
      <c r="A58" s="17" t="s">
        <v>23</v>
      </c>
      <c r="B58" s="41">
        <f>B44</f>
        <v>0</v>
      </c>
      <c r="C58" s="41">
        <f>C44</f>
        <v>0</v>
      </c>
      <c r="D58" s="1">
        <v>0</v>
      </c>
    </row>
    <row r="59" spans="1:4" ht="21.75" customHeight="1" x14ac:dyDescent="0.25">
      <c r="A59" s="17" t="s">
        <v>26</v>
      </c>
      <c r="B59" s="41">
        <f>B47</f>
        <v>0</v>
      </c>
      <c r="C59" s="41">
        <f>C47</f>
        <v>0</v>
      </c>
      <c r="D59" s="1">
        <v>0</v>
      </c>
    </row>
    <row r="60" spans="1:4" ht="12.1" customHeight="1" x14ac:dyDescent="0.25">
      <c r="A60" s="19"/>
      <c r="B60" s="1"/>
      <c r="C60" s="1"/>
      <c r="D60" s="1"/>
    </row>
    <row r="61" spans="1:4" ht="24.8" customHeight="1" x14ac:dyDescent="0.25">
      <c r="A61" s="20" t="s">
        <v>7</v>
      </c>
      <c r="B61" s="40">
        <f>B17</f>
        <v>58341218.25</v>
      </c>
      <c r="C61" s="40">
        <f>C17</f>
        <v>78665537.120000005</v>
      </c>
      <c r="D61" s="40">
        <f>D17</f>
        <v>78665537.120000005</v>
      </c>
    </row>
    <row r="62" spans="1:4" ht="12.1" customHeight="1" x14ac:dyDescent="0.25">
      <c r="A62" s="19"/>
      <c r="B62" s="1"/>
      <c r="C62" s="1"/>
      <c r="D62" s="1"/>
    </row>
    <row r="63" spans="1:4" ht="28.55" customHeight="1" x14ac:dyDescent="0.25">
      <c r="A63" s="20" t="s">
        <v>10</v>
      </c>
      <c r="B63" s="40">
        <f>B21</f>
        <v>0</v>
      </c>
      <c r="C63" s="40">
        <f>C21</f>
        <v>0</v>
      </c>
      <c r="D63" s="1">
        <v>0</v>
      </c>
    </row>
    <row r="64" spans="1:4" ht="12.1" customHeight="1" x14ac:dyDescent="0.25">
      <c r="A64" s="12"/>
      <c r="B64" s="1"/>
      <c r="C64" s="1"/>
      <c r="D64" s="1"/>
    </row>
    <row r="65" spans="1:4" ht="26.35" customHeight="1" x14ac:dyDescent="0.25">
      <c r="A65" s="21" t="s">
        <v>31</v>
      </c>
      <c r="B65" s="40">
        <f>B56+B57-B61+B63</f>
        <v>0</v>
      </c>
      <c r="C65" s="40">
        <f>C56+C57-C61+C63</f>
        <v>3713370.8100000024</v>
      </c>
      <c r="D65" s="40">
        <f>D56+D57-D61+D63</f>
        <v>3713370.8100000024</v>
      </c>
    </row>
    <row r="66" spans="1:4" ht="12.1" customHeight="1" x14ac:dyDescent="0.25">
      <c r="A66" s="22"/>
      <c r="B66" s="1"/>
      <c r="C66" s="1"/>
      <c r="D66" s="1"/>
    </row>
    <row r="67" spans="1:4" ht="34" customHeight="1" x14ac:dyDescent="0.25">
      <c r="A67" s="21" t="s">
        <v>32</v>
      </c>
      <c r="B67" s="40">
        <f>B65-B57</f>
        <v>0</v>
      </c>
      <c r="C67" s="40">
        <f>C65-C57</f>
        <v>3713370.8100000024</v>
      </c>
      <c r="D67" s="40">
        <f>D65-D57</f>
        <v>3713370.8100000024</v>
      </c>
    </row>
    <row r="68" spans="1:4" ht="12.1" customHeight="1" thickBot="1" x14ac:dyDescent="0.3">
      <c r="A68" s="13"/>
      <c r="B68" s="2"/>
      <c r="C68" s="2"/>
      <c r="D68" s="2"/>
    </row>
    <row r="69" spans="1:4" ht="10.199999999999999" customHeight="1" thickBot="1" x14ac:dyDescent="0.3"/>
    <row r="70" spans="1:4" ht="13.1" customHeight="1" x14ac:dyDescent="0.25">
      <c r="A70" s="64" t="s">
        <v>15</v>
      </c>
      <c r="B70" s="60" t="s">
        <v>41</v>
      </c>
      <c r="C70" s="64" t="s">
        <v>2</v>
      </c>
      <c r="D70" s="60" t="s">
        <v>40</v>
      </c>
    </row>
    <row r="71" spans="1:4" ht="13.1" customHeight="1" thickBot="1" x14ac:dyDescent="0.3">
      <c r="A71" s="65"/>
      <c r="B71" s="61"/>
      <c r="C71" s="65"/>
      <c r="D71" s="61"/>
    </row>
    <row r="72" spans="1:4" ht="12.1" customHeight="1" x14ac:dyDescent="0.25">
      <c r="A72" s="39"/>
      <c r="B72" s="11"/>
      <c r="C72" s="11"/>
      <c r="D72" s="11"/>
    </row>
    <row r="73" spans="1:4" x14ac:dyDescent="0.25">
      <c r="A73" s="19" t="s">
        <v>5</v>
      </c>
      <c r="B73" s="42">
        <f>B13</f>
        <v>54122638.390000001</v>
      </c>
      <c r="C73" s="42">
        <f>C13</f>
        <v>63164950.07</v>
      </c>
      <c r="D73" s="42">
        <f>D13</f>
        <v>63164950.07</v>
      </c>
    </row>
    <row r="74" spans="1:4" ht="30.6" customHeight="1" x14ac:dyDescent="0.25">
      <c r="A74" s="20" t="s">
        <v>33</v>
      </c>
      <c r="B74" s="36">
        <f>B75+B76</f>
        <v>0</v>
      </c>
      <c r="C74" s="36">
        <f t="shared" ref="C74:D74" si="5">C75+C76</f>
        <v>0</v>
      </c>
      <c r="D74" s="36">
        <f t="shared" si="5"/>
        <v>0</v>
      </c>
    </row>
    <row r="75" spans="1:4" ht="28.55" customHeight="1" x14ac:dyDescent="0.25">
      <c r="A75" s="17" t="s">
        <v>24</v>
      </c>
      <c r="B75" s="36">
        <f>B45</f>
        <v>0</v>
      </c>
      <c r="C75" s="36">
        <f t="shared" ref="C75:D75" si="6">C45</f>
        <v>0</v>
      </c>
      <c r="D75" s="36">
        <f t="shared" si="6"/>
        <v>0</v>
      </c>
    </row>
    <row r="76" spans="1:4" ht="21.75" x14ac:dyDescent="0.25">
      <c r="A76" s="17" t="s">
        <v>27</v>
      </c>
      <c r="B76" s="36">
        <f>B48</f>
        <v>0</v>
      </c>
      <c r="C76" s="36">
        <f t="shared" ref="C76:D76" si="7">C48</f>
        <v>0</v>
      </c>
      <c r="D76" s="36">
        <f t="shared" si="7"/>
        <v>0</v>
      </c>
    </row>
    <row r="77" spans="1:4" ht="12.1" customHeight="1" x14ac:dyDescent="0.25">
      <c r="A77" s="19"/>
      <c r="B77" s="43"/>
      <c r="C77" s="43"/>
      <c r="D77" s="43"/>
    </row>
    <row r="78" spans="1:4" ht="21.75" x14ac:dyDescent="0.25">
      <c r="A78" s="20" t="s">
        <v>34</v>
      </c>
      <c r="B78" s="42">
        <f>B18</f>
        <v>54122638.390000001</v>
      </c>
      <c r="C78" s="42">
        <f t="shared" ref="C78" si="8">C18</f>
        <v>63159284.079999998</v>
      </c>
      <c r="D78" s="42">
        <f>D18</f>
        <v>63159284.079999998</v>
      </c>
    </row>
    <row r="79" spans="1:4" ht="12.1" customHeight="1" x14ac:dyDescent="0.25">
      <c r="A79" s="19"/>
      <c r="B79" s="43"/>
      <c r="C79" s="43"/>
      <c r="D79" s="43"/>
    </row>
    <row r="80" spans="1:4" ht="21.75" x14ac:dyDescent="0.25">
      <c r="A80" s="58" t="s">
        <v>11</v>
      </c>
      <c r="B80" s="59">
        <f>B22</f>
        <v>0</v>
      </c>
      <c r="C80" s="59">
        <f t="shared" ref="C80:D80" si="9">C22</f>
        <v>0</v>
      </c>
      <c r="D80" s="59">
        <f t="shared" si="9"/>
        <v>0</v>
      </c>
    </row>
    <row r="81" spans="1:11" ht="12.1" customHeight="1" x14ac:dyDescent="0.25">
      <c r="A81" s="57"/>
      <c r="B81" s="39"/>
      <c r="C81" s="39"/>
      <c r="D81" s="39"/>
    </row>
    <row r="82" spans="1:11" ht="21.75" x14ac:dyDescent="0.25">
      <c r="A82" s="21" t="s">
        <v>35</v>
      </c>
      <c r="B82" s="44">
        <f>B73+B74-B78+B80</f>
        <v>0</v>
      </c>
      <c r="C82" s="44">
        <f>C73+C74-C78+C80</f>
        <v>5665.9900000020862</v>
      </c>
      <c r="D82" s="44">
        <f>D73+D74-D78+D80</f>
        <v>5665.9900000020862</v>
      </c>
    </row>
    <row r="83" spans="1:11" ht="12.1" customHeight="1" x14ac:dyDescent="0.25">
      <c r="A83" s="22"/>
      <c r="B83" s="18"/>
      <c r="C83" s="18"/>
      <c r="D83" s="18"/>
    </row>
    <row r="84" spans="1:11" ht="32.6" customHeight="1" x14ac:dyDescent="0.25">
      <c r="A84" s="21" t="s">
        <v>36</v>
      </c>
      <c r="B84" s="44">
        <f>B82-B74</f>
        <v>0</v>
      </c>
      <c r="C84" s="44">
        <f>C82-C74</f>
        <v>5665.9900000020862</v>
      </c>
      <c r="D84" s="44">
        <f t="shared" ref="D84" si="10">D82-D74</f>
        <v>5665.9900000020862</v>
      </c>
    </row>
    <row r="85" spans="1:11" ht="12.1" customHeight="1" thickBot="1" x14ac:dyDescent="0.3">
      <c r="A85" s="13"/>
      <c r="B85" s="14"/>
      <c r="C85" s="14"/>
      <c r="D85" s="14"/>
    </row>
    <row r="86" spans="1:11" ht="10.199999999999999" customHeight="1" x14ac:dyDescent="0.25"/>
    <row r="87" spans="1:11" ht="10.199999999999999" customHeight="1" x14ac:dyDescent="0.25">
      <c r="A87" s="48" t="s">
        <v>47</v>
      </c>
    </row>
    <row r="88" spans="1:11" ht="10.199999999999999" customHeight="1" x14ac:dyDescent="0.25"/>
    <row r="89" spans="1:11" ht="10.199999999999999" customHeight="1" x14ac:dyDescent="0.25"/>
    <row r="90" spans="1:11" ht="9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</row>
    <row r="92" spans="1:11" x14ac:dyDescent="0.25">
      <c r="A92" s="50"/>
      <c r="B92" s="51"/>
      <c r="C92" s="51"/>
      <c r="D92" s="52"/>
      <c r="E92" s="51"/>
      <c r="F92" s="52"/>
      <c r="G92" s="51"/>
      <c r="H92" s="52"/>
      <c r="I92" s="52"/>
      <c r="J92" s="53"/>
      <c r="K92" s="53"/>
    </row>
    <row r="93" spans="1:11" x14ac:dyDescent="0.25">
      <c r="A93" s="50"/>
      <c r="B93" s="51"/>
      <c r="C93" s="51"/>
      <c r="D93" s="52"/>
      <c r="E93" s="51"/>
      <c r="F93" s="52"/>
      <c r="G93" s="51"/>
      <c r="H93" s="52"/>
      <c r="I93" s="52"/>
      <c r="J93" s="53"/>
      <c r="K93" s="53"/>
    </row>
    <row r="94" spans="1:11" x14ac:dyDescent="0.25">
      <c r="A94" s="50"/>
      <c r="B94" s="51"/>
      <c r="C94" s="51"/>
      <c r="D94" s="52"/>
      <c r="E94" s="51"/>
      <c r="F94" s="52"/>
      <c r="G94" s="51"/>
      <c r="H94" s="52"/>
      <c r="I94" s="52"/>
      <c r="J94" s="53"/>
      <c r="K94" s="53"/>
    </row>
    <row r="95" spans="1:11" x14ac:dyDescent="0.25">
      <c r="A95" s="50"/>
      <c r="B95" s="51"/>
      <c r="C95" s="51"/>
      <c r="D95" s="52"/>
      <c r="E95" s="51"/>
      <c r="F95" s="52"/>
      <c r="G95" s="51"/>
      <c r="H95" s="52"/>
      <c r="I95" s="52"/>
      <c r="J95" s="53"/>
      <c r="K95" s="53"/>
    </row>
    <row r="96" spans="1:11" x14ac:dyDescent="0.25">
      <c r="A96" s="50"/>
      <c r="B96" s="51"/>
      <c r="C96" s="51"/>
      <c r="D96" s="52"/>
      <c r="E96" s="51"/>
      <c r="F96" s="52"/>
      <c r="G96" s="51"/>
      <c r="H96" s="52"/>
      <c r="I96" s="52"/>
      <c r="J96" s="53"/>
      <c r="K96" s="53"/>
    </row>
    <row r="97" spans="1:11" x14ac:dyDescent="0.25">
      <c r="A97" s="54"/>
      <c r="B97" s="51"/>
      <c r="C97" s="51"/>
      <c r="D97" s="55"/>
      <c r="E97" s="51"/>
      <c r="F97" s="55"/>
      <c r="G97" s="51"/>
      <c r="H97" s="55"/>
      <c r="I97" s="55"/>
      <c r="J97" s="56"/>
      <c r="K97" s="56"/>
    </row>
    <row r="98" spans="1:11" x14ac:dyDescent="0.25">
      <c r="A98" s="54"/>
      <c r="B98" s="51"/>
      <c r="C98" s="51"/>
      <c r="D98" s="55"/>
      <c r="E98" s="51"/>
      <c r="F98" s="55"/>
      <c r="G98" s="51"/>
      <c r="H98" s="55"/>
      <c r="I98" s="55"/>
      <c r="J98" s="56"/>
      <c r="K98" s="56"/>
    </row>
  </sheetData>
  <mergeCells count="21">
    <mergeCell ref="A3:D3"/>
    <mergeCell ref="A4:D4"/>
    <mergeCell ref="A5:D5"/>
    <mergeCell ref="A6:D6"/>
    <mergeCell ref="C53:C54"/>
    <mergeCell ref="B40:B41"/>
    <mergeCell ref="C40:C41"/>
    <mergeCell ref="A30:D30"/>
    <mergeCell ref="C8:C9"/>
    <mergeCell ref="D8:D9"/>
    <mergeCell ref="D40:D41"/>
    <mergeCell ref="D53:D54"/>
    <mergeCell ref="D70:D71"/>
    <mergeCell ref="A8:A9"/>
    <mergeCell ref="A40:A41"/>
    <mergeCell ref="A53:A54"/>
    <mergeCell ref="A70:A71"/>
    <mergeCell ref="B53:B54"/>
    <mergeCell ref="B8:B9"/>
    <mergeCell ref="B70:B71"/>
    <mergeCell ref="C70:C71"/>
  </mergeCells>
  <pageMargins left="1.1023622047244095" right="0.31496062992125984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LDF-04</vt:lpstr>
      <vt:lpstr>'LDF-04'!Títulos_a_imprimir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</cp:lastModifiedBy>
  <cp:lastPrinted>2020-03-13T00:33:59Z</cp:lastPrinted>
  <dcterms:created xsi:type="dcterms:W3CDTF">2016-10-14T15:00:32Z</dcterms:created>
  <dcterms:modified xsi:type="dcterms:W3CDTF">2020-03-13T00:34:10Z</dcterms:modified>
</cp:coreProperties>
</file>