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PACHO\Documents\LA UNION 2021\TRIMESTRES 2021\TRIMESTRE (4)\"/>
    </mc:Choice>
  </mc:AlternateContent>
  <xr:revisionPtr revIDLastSave="0" documentId="13_ncr:1_{E0D17E20-20AF-41F7-828E-051525A9DEE8}" xr6:coauthVersionLast="47" xr6:coauthVersionMax="47" xr10:uidLastSave="{00000000-0000-0000-0000-000000000000}"/>
  <bookViews>
    <workbookView xWindow="-120" yWindow="-120" windowWidth="21840" windowHeight="13140" xr2:uid="{1BF4A633-0120-44FF-AAE8-2D0441D9F92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1" l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1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93" i="1" s="1"/>
</calcChain>
</file>

<file path=xl/sharedStrings.xml><?xml version="1.0" encoding="utf-8"?>
<sst xmlns="http://schemas.openxmlformats.org/spreadsheetml/2006/main" count="176" uniqueCount="82">
  <si>
    <t>Entidad Federativa/Municipio: H. Ayuntamiento La Union de Isidoro Montes de Oca.</t>
  </si>
  <si>
    <t xml:space="preserve"> FORMATO DE PROGRAMAS CON RECURSOS CONCURRENTES POR ORDEN DE GOBIERNO</t>
  </si>
  <si>
    <t>FONDO DE APORTACIONES PARA LA INFRAESTRUCTURA SOCIAL MUNICIPAL Y DE LAS DEMARCACIONES TERRITORIALES DEL DISTRITO FEDERAL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</si>
  <si>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</si>
  <si>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</si>
  <si>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</si>
  <si>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</si>
  <si>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</si>
  <si>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</si>
  <si>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</si>
  <si>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</si>
  <si>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H. AYUNTAMIENTO</t>
  </si>
  <si>
    <t>Periodo del 01 de Enero al 31 de Diciembre del año 2021.</t>
  </si>
  <si>
    <t xml:space="preserve">CONSTRUCCION DE 30 CUARTOS PARA DORMITORIO </t>
  </si>
  <si>
    <t xml:space="preserve">CONSTRUCCION DE PISO FIRME, ZONA CENTRO </t>
  </si>
  <si>
    <t>CONSTRUCCION DE PISO FIRME, ZONA OESTE</t>
  </si>
  <si>
    <t>CONSTRUCCION DE TECHO FIRME, ZONA ESTE</t>
  </si>
  <si>
    <t>CONSTRUCCION DE TECHO FIRME, ZONA CENTRO</t>
  </si>
  <si>
    <t xml:space="preserve">CONSTRUCCION DE TECHO FIRME, ZONA OESTE </t>
  </si>
  <si>
    <t>CONSTRUCCION DE TECHO FIRME (DERIVADO A DAÑOS OCASIONADOS POR FUERTE VIENTOS EL DIA 10 DE OCTUBRE DEL 2021)</t>
  </si>
  <si>
    <t xml:space="preserve">CONSTRUCCION DE CUARTO PARA BAÑO </t>
  </si>
  <si>
    <t xml:space="preserve">CONSTRUCCION DE TECHO FIRME POR LOS DAÑOS OCASIONADOS POR EL HUARACAN RICK </t>
  </si>
  <si>
    <t xml:space="preserve">CONSTRUCCION DE NORIA PARA SISTEMA DE AGUA POTABLE </t>
  </si>
  <si>
    <t xml:space="preserve">CONSTRUCCION DE NORIA PARA EL SISTEMA DE AGUA POTABLE </t>
  </si>
  <si>
    <t xml:space="preserve">EQUIPAMIENTO DE SISTEMA DE AGUA POTABLE </t>
  </si>
  <si>
    <t>AMPLIACION DE DRENAJE SANITARIO EN CAUSE DEL ARROYO</t>
  </si>
  <si>
    <t>CONSTRUCCION DE DRENAJE SANITARIO</t>
  </si>
  <si>
    <t>EQUIPAMIENTO DE SISTEMA DE AGUA POTABLE "EL ZAPOTE"</t>
  </si>
  <si>
    <t>MEJORAMIENTO SE SISTEMA DE AGUA POTABLE</t>
  </si>
  <si>
    <t>CONSTRUCCION DE NORIA COLONIA "LOS ZAPOTES"</t>
  </si>
  <si>
    <t>CONSTRUCCION DE NORIA COLONIA "TROJAS"</t>
  </si>
  <si>
    <t>CONSTRUCCION DE NORIA COLONIA "CENTRO"</t>
  </si>
  <si>
    <t>EQUIPAMIENTO DE SISTEMA DE AGUA POTABLE COLONIA "EL ZAPOTE"</t>
  </si>
  <si>
    <t>AMPLIACION DE RED ELECTRICA</t>
  </si>
  <si>
    <t>REHABILITACION DE ALUMBRADO PUBLICO "PETACALCO Y ANEXOS"</t>
  </si>
  <si>
    <t>REHABILITACION DE ALUMBRADO PUBLICO "LA UNION Y ANEXOS"</t>
  </si>
  <si>
    <t xml:space="preserve">AMPLIACION DE RED ELECTRICA, COL. NUEVA </t>
  </si>
  <si>
    <t>CONSTRUCCION DE RED DE ENERGIA ELECTRICA, FRACCIONAMIENTO PARCELA 71</t>
  </si>
  <si>
    <t xml:space="preserve">CONSTRUCCION DE RED DE ENERGIA ELECTRICA </t>
  </si>
  <si>
    <t xml:space="preserve">MEJORAMIENTO DE LINEA DE MEDIA TENSION </t>
  </si>
  <si>
    <t xml:space="preserve">AMPLIACION DE RED DE ENERGIA ELECTRICA </t>
  </si>
  <si>
    <t xml:space="preserve">CONSTRUCCION DE ELECTRIFICACION PARA POZO DE AGUA </t>
  </si>
  <si>
    <t xml:space="preserve">CONSTRUCCION CON CONCRETO HIDRAULICO A UN COSTADO DE LA PRIMARIA </t>
  </si>
  <si>
    <t xml:space="preserve">CONSTRUCCION CON CONCRETO HIDRAULICO EN CALLE JUNTO A LA IGLESIA </t>
  </si>
  <si>
    <t xml:space="preserve">CONSTRUCCION DE 7 ESPACIOS PARA LA INFRAESTRUCTURA PECUARIA CAMINO RURAL "LOS CAJONES " </t>
  </si>
  <si>
    <t xml:space="preserve">CONSTRUCCION DE 5 ESPACIOS PARA LA INFRAESTRUCTURA PECUARIA CAMINO RURAL "SAN DIEGO " </t>
  </si>
  <si>
    <t>CONSTRUCCION DE VADO CAMINO RURAL LA UNION- CORRAL FALSO</t>
  </si>
  <si>
    <t>MEJORAMIENTO DE CALLES CON CONCRETO HIDRAULICO</t>
  </si>
  <si>
    <t>CONSTRUCCION DE ESPACIOS MULTIDEPORTIVOS</t>
  </si>
  <si>
    <t>REHABILITACION DE PRESA PARA LA INFRAESTRUCTURA AGRICOLA</t>
  </si>
  <si>
    <t>CONSTRUCCION DE VADO CAMINO RURAL LA CIENEGA - LOS CAJONES</t>
  </si>
  <si>
    <t>CONSTRUCCION DE VADO CAMINO RURAL COYUQUILLA CORRAL VIEJO</t>
  </si>
  <si>
    <t>CONSTRUCCION DE 2 VADOS EN CAMINO RURAL LAGUNILLAS - LA CIENEGA</t>
  </si>
  <si>
    <t>CONSTRUCCION DE BANQUETAS LADO DERECHO ESTACION 1,280 A 2500</t>
  </si>
  <si>
    <t xml:space="preserve">EQUIPAMIENTO DE CENTRO PARA LA GESTION INTEGRAL DE LOS RESIDUOS SOLIDOS URBANOS </t>
  </si>
  <si>
    <t>CONSTRUCCION CON CONCRETOASFALTICOEN CALLE PRINCIPAL ESTACION 1+000 KM AL 5+000KM</t>
  </si>
  <si>
    <t xml:space="preserve">REHABILITACION DE CAMINO RURAL PALO BLANCO - LA NORIA - RAMAL DE HUICUMO </t>
  </si>
  <si>
    <t>REHABILITACION DE CAMINO RURAL BARRANCA DE MARMOLEJO - LA NORIA -LA PALMA - HUERTECILLAS</t>
  </si>
  <si>
    <t>REHABILITACION DE CAMINO RURAL EL CEDRAL- EL FAISANAL</t>
  </si>
  <si>
    <t>REHABILITACION DE CAMINO RURAL JOLUTA - EL CHANGUNGAL- MAGUEYES - RENCHO EL CANDADO</t>
  </si>
  <si>
    <t xml:space="preserve">REHABILITACION DE CAMINO RURAL COYUQUILLA - EL PLATANO- BENITEZ- LA PALMA </t>
  </si>
  <si>
    <t xml:space="preserve">REHABILITACION DE CAMINO RURALLAS LAGUNAS- EL TIBOR - EL CEDRAL </t>
  </si>
  <si>
    <t>REHABILITACION DE CAMINO RURAL EL CEDRAL- ENTROQUE CAMINO PALITO VERDE- PUERTO CHEMA</t>
  </si>
  <si>
    <t xml:space="preserve">REHABILITACION DE CAMINO RURAL LA UNION- CORRAL FALSO- EL LIMONCITO- EL NARANJILLO- HUERTAS DE SANTA MARIA </t>
  </si>
  <si>
    <t xml:space="preserve">REHABILITACION DE CAMINO RURAL LOS POCHOTES - EL AGUILA </t>
  </si>
  <si>
    <t xml:space="preserve">REHABILITACION DE CAMINO RURAL FELICIANO- CORRAL VIEJO- EL LIMON- LA GOLETA </t>
  </si>
  <si>
    <t xml:space="preserve">REHABILITACION DE CAMINO RURAL VALLECITOS DE SAN MIGUEL- CASAS VIEJAS </t>
  </si>
  <si>
    <t>REHABILITACION DE CAMINO RURAL LIMONCITO- CORRAL FALSO- LA UNION</t>
  </si>
  <si>
    <t>REHABILITACION DE CAMINO RURAL ENTROQUE LOS LLANOS- LA PLAYA- LA SALADITA</t>
  </si>
  <si>
    <t>REHABILITACION DE CAMINO RURAL COYUQUILLA- PLAYA LAS PEÑITAS</t>
  </si>
  <si>
    <t xml:space="preserve">REHABILITACION DE CAMINO RURAL JOLUTA- PLAYA EL ATRACADERO </t>
  </si>
  <si>
    <t>REHABILITACION DE CAMINO RURAL FELICIANO- PLAYA BOCA DE LEÑA</t>
  </si>
  <si>
    <t>REHABILITACION DE CAMINO RURAL EL ENTROQUE LA UNION- LA PLAYA- PETATILLO</t>
  </si>
  <si>
    <t>REHABILITACION DE CAMINO RURAL PETACALCO- PLAYA PETACALCO</t>
  </si>
  <si>
    <t>REHABILITACION DE CAMINO RURAL RAMAL DE CHUTLA- PLAYA PALOMAR</t>
  </si>
  <si>
    <t>REHABILITACION DE CAMINO RURAL LAGUNILLAS- LA CIENEGA- JUNTA DEL POBLADO</t>
  </si>
  <si>
    <t>REHABILITACION DE CAMINO RURAL EL CHICO - EL ROBLE- EL CARIPE- PALO ALTO - ZAPOTE</t>
  </si>
  <si>
    <t>REHABILITACION DE CAMINO RURAL LAGUNILLAS - MAJAHUA -. RAMAL - BRISAS DE MAR</t>
  </si>
  <si>
    <t>REHABILITACION DE CAMINO RURAL ENTROQUE EL TIBOR - EL AGUACATE</t>
  </si>
  <si>
    <t>REHABILITACION DE CAMINO RURAL SACA COSECHA PARA LA INFRAESTRUCTURA AGRICOLA</t>
  </si>
  <si>
    <t xml:space="preserve">MANTENIMIENTO Y REPARACION DE VEHICULOS PARA LA VERIFICACION Y EL SEGUIMIENTO DE LA OBRAS </t>
  </si>
  <si>
    <t>ADQUISICION DE MOBILIARIO Y EQUIPO DE OFICINA (GASTOS INDIRECTOS)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</si>
</sst>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6" fillId="0" borderId="11" xfId="2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4" fontId="6" fillId="0" borderId="13" xfId="2" applyFont="1" applyBorder="1" applyAlignment="1">
      <alignment horizontal="center" vertical="center" wrapText="1"/>
    </xf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4" fontId="7" fillId="0" borderId="12" xfId="2" applyFont="1" applyFill="1" applyBorder="1" applyAlignment="1">
      <alignment horizontal="center" vertical="center" wrapText="1"/>
    </xf>
    <xf numFmtId="43" fontId="7" fillId="0" borderId="12" xfId="1" applyFont="1" applyFill="1" applyBorder="1" applyAlignment="1">
      <alignment horizontal="center" vertical="center" wrapText="1"/>
    </xf>
    <xf numFmtId="164" fontId="7" fillId="0" borderId="12" xfId="1" applyNumberFormat="1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/>
    <xf numFmtId="164" fontId="3" fillId="0" borderId="12" xfId="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13 2" xfId="3" xr:uid="{69216E48-CD6A-44AA-9E0B-E3AF0E66C0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309562</xdr:colOff>
      <xdr:row>1</xdr:row>
      <xdr:rowOff>35722</xdr:rowOff>
    </xdr:from>
    <xdr:to>
      <xdr:col>1</xdr:col>
      <xdr:colOff>2155031</xdr:colOff>
      <xdr:row>7</xdr:row>
      <xdr:rowOff>65171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5169C76-01A3-448B-832B-9894C3A31DCD}"/>
            </a:ext>
          </a:extLst>
        </xdr:cNvPr>
        <xdr:cNvGrpSpPr/>
      </xdr:nvGrpSpPr>
      <xdr:grpSpPr>
        <a:xfrm>
          <a:off x="1071562" y="226222"/>
          <a:ext cx="1845469" cy="1172449"/>
          <a:chOff x="-291757" y="-113127"/>
          <a:chExt cx="2282788" cy="1860100"/>
        </a:xfrm>
      </xdr:grpSpPr>
      <xdr:pic>
        <xdr:nvPicPr>
          <xdr:cNvPr id="4" name="Picture 4" descr="ESCUDO H">
            <a:extLst>
              <a:ext uri="{FF2B5EF4-FFF2-40B4-BE49-F238E27FC236}">
                <a16:creationId xmlns:a16="http://schemas.microsoft.com/office/drawing/2014/main" id="{BA633B06-25A3-4750-B4EA-11BB6C5400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9279" y="-113127"/>
            <a:ext cx="1266284" cy="884371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5" name="Cuadro de texto 2">
            <a:extLst>
              <a:ext uri="{FF2B5EF4-FFF2-40B4-BE49-F238E27FC236}">
                <a16:creationId xmlns:a16="http://schemas.microsoft.com/office/drawing/2014/main" id="{70F24EB3-F398-4CBB-9084-F51DE57111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-291757" y="1195382"/>
            <a:ext cx="2282788" cy="55159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noAutofit/>
          </a:bodyPr>
          <a:lstStyle/>
          <a:p>
            <a:pPr algn="ctr"/>
            <a:r>
              <a:rPr lang="es-ES" sz="750" b="1" i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LA UNION DE ISIDORO MONTES DE OCA                                   </a:t>
            </a:r>
            <a:endParaRPr lang="es-MX" sz="750" b="1" i="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/>
            <a:r>
              <a:rPr lang="es-ES" sz="750" b="1" i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 H. AYUNTAMIENTO CONSTITUCIONAL  </a:t>
            </a:r>
            <a:endParaRPr lang="es-MX" sz="750" b="1" i="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/>
            <a:r>
              <a:rPr lang="es-ES" sz="750" b="1" i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   2021 - 2024</a:t>
            </a:r>
            <a:endParaRPr lang="es-MX" sz="750" b="1" i="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endParaRPr lang="es-MX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B4988-824A-4C11-B478-4464962432CC}">
  <dimension ref="B4:K93"/>
  <sheetViews>
    <sheetView tabSelected="1" topLeftCell="A83" zoomScale="80" zoomScaleNormal="80" workbookViewId="0">
      <selection activeCell="I97" sqref="I97"/>
    </sheetView>
  </sheetViews>
  <sheetFormatPr baseColWidth="10" defaultRowHeight="15" x14ac:dyDescent="0.25"/>
  <cols>
    <col min="2" max="2" width="42.42578125" customWidth="1"/>
    <col min="3" max="3" width="19.28515625" customWidth="1"/>
    <col min="4" max="4" width="17.85546875" customWidth="1"/>
    <col min="5" max="5" width="19.28515625" customWidth="1"/>
    <col min="6" max="6" width="17.85546875" customWidth="1"/>
    <col min="7" max="7" width="19.28515625" customWidth="1"/>
    <col min="8" max="8" width="17.85546875" customWidth="1"/>
    <col min="9" max="9" width="19.28515625" customWidth="1"/>
    <col min="10" max="10" width="17.85546875" customWidth="1"/>
    <col min="11" max="11" width="17.28515625" customWidth="1"/>
  </cols>
  <sheetData>
    <row r="4" spans="2:11" x14ac:dyDescent="0.25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</row>
    <row r="5" spans="2:11" x14ac:dyDescent="0.25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</row>
    <row r="6" spans="2:11" x14ac:dyDescent="0.25">
      <c r="B6" s="19" t="s">
        <v>2</v>
      </c>
      <c r="C6" s="19"/>
      <c r="D6" s="19"/>
      <c r="E6" s="19"/>
      <c r="F6" s="19"/>
      <c r="G6" s="19"/>
      <c r="H6" s="19"/>
      <c r="I6" s="19"/>
      <c r="J6" s="19"/>
      <c r="K6" s="19"/>
    </row>
    <row r="7" spans="2:1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  <c r="K7" s="20"/>
    </row>
    <row r="8" spans="2:11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9"/>
    </row>
    <row r="9" spans="2:11" x14ac:dyDescent="0.25">
      <c r="B9" s="21" t="s">
        <v>3</v>
      </c>
      <c r="C9" s="23" t="s">
        <v>4</v>
      </c>
      <c r="D9" s="24"/>
      <c r="E9" s="23" t="s">
        <v>5</v>
      </c>
      <c r="F9" s="24"/>
      <c r="G9" s="23" t="s">
        <v>6</v>
      </c>
      <c r="H9" s="24"/>
      <c r="I9" s="23" t="s">
        <v>7</v>
      </c>
      <c r="J9" s="24"/>
      <c r="K9" s="21" t="s">
        <v>8</v>
      </c>
    </row>
    <row r="10" spans="2:11" x14ac:dyDescent="0.25">
      <c r="B10" s="22"/>
      <c r="C10" s="25"/>
      <c r="D10" s="26"/>
      <c r="E10" s="25"/>
      <c r="F10" s="26"/>
      <c r="G10" s="25"/>
      <c r="H10" s="26"/>
      <c r="I10" s="25"/>
      <c r="J10" s="26"/>
      <c r="K10" s="22"/>
    </row>
    <row r="11" spans="2:11" ht="15.75" thickBot="1" x14ac:dyDescent="0.3">
      <c r="B11" s="22"/>
      <c r="C11" s="27"/>
      <c r="D11" s="28"/>
      <c r="E11" s="27"/>
      <c r="F11" s="28"/>
      <c r="G11" s="27"/>
      <c r="H11" s="28"/>
      <c r="I11" s="27"/>
      <c r="J11" s="28"/>
      <c r="K11" s="22"/>
    </row>
    <row r="12" spans="2:11" ht="34.5" customHeight="1" thickBot="1" x14ac:dyDescent="0.3">
      <c r="B12" s="22"/>
      <c r="C12" s="1" t="s">
        <v>9</v>
      </c>
      <c r="D12" s="2" t="s">
        <v>10</v>
      </c>
      <c r="E12" s="2" t="s">
        <v>9</v>
      </c>
      <c r="F12" s="2" t="s">
        <v>10</v>
      </c>
      <c r="G12" s="2" t="s">
        <v>9</v>
      </c>
      <c r="H12" s="2" t="s">
        <v>10</v>
      </c>
      <c r="I12" s="2" t="s">
        <v>9</v>
      </c>
      <c r="J12" s="3" t="s">
        <v>10</v>
      </c>
      <c r="K12" s="22"/>
    </row>
    <row r="13" spans="2:11" ht="29.25" customHeight="1" x14ac:dyDescent="0.25">
      <c r="B13" s="10" t="s">
        <v>13</v>
      </c>
      <c r="C13" s="4"/>
      <c r="D13" s="4"/>
      <c r="E13" s="4"/>
      <c r="F13" s="4"/>
      <c r="G13" s="4" t="s">
        <v>11</v>
      </c>
      <c r="H13" s="11">
        <v>4130751.6</v>
      </c>
      <c r="I13" s="4"/>
      <c r="J13" s="4"/>
      <c r="K13" s="5">
        <f>SUM(D13+F13+H13+J13)</f>
        <v>4130751.6</v>
      </c>
    </row>
    <row r="14" spans="2:11" ht="39.75" customHeight="1" x14ac:dyDescent="0.25">
      <c r="B14" s="10" t="s">
        <v>14</v>
      </c>
      <c r="C14" s="6"/>
      <c r="D14" s="6"/>
      <c r="E14" s="6"/>
      <c r="F14" s="6"/>
      <c r="G14" s="6" t="s">
        <v>11</v>
      </c>
      <c r="H14" s="12">
        <v>795503.29</v>
      </c>
      <c r="I14" s="6"/>
      <c r="J14" s="6"/>
      <c r="K14" s="7">
        <f>SUM(D14+F14+H14+J14)</f>
        <v>795503.29</v>
      </c>
    </row>
    <row r="15" spans="2:11" ht="29.25" customHeight="1" x14ac:dyDescent="0.25">
      <c r="B15" s="10" t="s">
        <v>15</v>
      </c>
      <c r="C15" s="6"/>
      <c r="D15" s="6"/>
      <c r="E15" s="6"/>
      <c r="F15" s="6"/>
      <c r="G15" s="6" t="s">
        <v>11</v>
      </c>
      <c r="H15" s="12">
        <v>1066675.2</v>
      </c>
      <c r="I15" s="6"/>
      <c r="J15" s="6"/>
      <c r="K15" s="7">
        <f t="shared" ref="K15:K78" si="0">SUM(D15+F15+H15+J15)</f>
        <v>1066675.2</v>
      </c>
    </row>
    <row r="16" spans="2:11" ht="33.75" customHeight="1" x14ac:dyDescent="0.25">
      <c r="B16" s="10" t="s">
        <v>16</v>
      </c>
      <c r="C16" s="6"/>
      <c r="D16" s="6"/>
      <c r="E16" s="6"/>
      <c r="F16" s="6"/>
      <c r="G16" s="6" t="s">
        <v>11</v>
      </c>
      <c r="H16" s="12">
        <v>947830.78</v>
      </c>
      <c r="I16" s="6"/>
      <c r="J16" s="6"/>
      <c r="K16" s="7">
        <f t="shared" si="0"/>
        <v>947830.78</v>
      </c>
    </row>
    <row r="17" spans="2:11" ht="48" customHeight="1" x14ac:dyDescent="0.25">
      <c r="B17" s="10" t="s">
        <v>17</v>
      </c>
      <c r="C17" s="6"/>
      <c r="D17" s="6"/>
      <c r="E17" s="6"/>
      <c r="F17" s="6"/>
      <c r="G17" s="6" t="s">
        <v>11</v>
      </c>
      <c r="H17" s="12">
        <v>1070491.18</v>
      </c>
      <c r="I17" s="6"/>
      <c r="J17" s="6"/>
      <c r="K17" s="7">
        <f t="shared" si="0"/>
        <v>1070491.18</v>
      </c>
    </row>
    <row r="18" spans="2:11" ht="41.25" customHeight="1" x14ac:dyDescent="0.25">
      <c r="B18" s="10" t="s">
        <v>18</v>
      </c>
      <c r="C18" s="6"/>
      <c r="D18" s="6"/>
      <c r="E18" s="6"/>
      <c r="F18" s="6"/>
      <c r="G18" s="6" t="s">
        <v>11</v>
      </c>
      <c r="H18" s="12">
        <v>1226604.54</v>
      </c>
      <c r="I18" s="6"/>
      <c r="J18" s="6"/>
      <c r="K18" s="7">
        <f t="shared" si="0"/>
        <v>1226604.54</v>
      </c>
    </row>
    <row r="19" spans="2:11" ht="48" customHeight="1" x14ac:dyDescent="0.25">
      <c r="B19" s="10" t="s">
        <v>19</v>
      </c>
      <c r="C19" s="6"/>
      <c r="D19" s="6"/>
      <c r="E19" s="6"/>
      <c r="F19" s="6"/>
      <c r="G19" s="6" t="s">
        <v>11</v>
      </c>
      <c r="H19" s="11">
        <v>1115095.04</v>
      </c>
      <c r="I19" s="6"/>
      <c r="J19" s="6"/>
      <c r="K19" s="7">
        <f t="shared" si="0"/>
        <v>1115095.04</v>
      </c>
    </row>
    <row r="20" spans="2:11" ht="48" customHeight="1" x14ac:dyDescent="0.25">
      <c r="B20" s="10" t="s">
        <v>20</v>
      </c>
      <c r="C20" s="6"/>
      <c r="D20" s="6"/>
      <c r="E20" s="6"/>
      <c r="F20" s="6"/>
      <c r="G20" s="6" t="s">
        <v>11</v>
      </c>
      <c r="H20" s="12">
        <v>120314.05</v>
      </c>
      <c r="I20" s="6"/>
      <c r="J20" s="6"/>
      <c r="K20" s="7">
        <f t="shared" si="0"/>
        <v>120314.05</v>
      </c>
    </row>
    <row r="21" spans="2:11" ht="48" customHeight="1" x14ac:dyDescent="0.25">
      <c r="B21" s="10" t="s">
        <v>20</v>
      </c>
      <c r="C21" s="6"/>
      <c r="D21" s="6"/>
      <c r="E21" s="6"/>
      <c r="F21" s="6"/>
      <c r="G21" s="6" t="s">
        <v>11</v>
      </c>
      <c r="H21" s="12">
        <v>120314.05</v>
      </c>
      <c r="I21" s="6"/>
      <c r="J21" s="6"/>
      <c r="K21" s="7">
        <f t="shared" si="0"/>
        <v>120314.05</v>
      </c>
    </row>
    <row r="22" spans="2:11" ht="48" customHeight="1" x14ac:dyDescent="0.25">
      <c r="B22" s="10" t="s">
        <v>20</v>
      </c>
      <c r="C22" s="6"/>
      <c r="D22" s="6"/>
      <c r="E22" s="6"/>
      <c r="F22" s="6"/>
      <c r="G22" s="6" t="s">
        <v>11</v>
      </c>
      <c r="H22" s="12">
        <v>120314.05</v>
      </c>
      <c r="I22" s="6"/>
      <c r="J22" s="6"/>
      <c r="K22" s="7">
        <f t="shared" si="0"/>
        <v>120314.05</v>
      </c>
    </row>
    <row r="23" spans="2:11" ht="48" customHeight="1" x14ac:dyDescent="0.25">
      <c r="B23" s="10" t="s">
        <v>21</v>
      </c>
      <c r="C23" s="6"/>
      <c r="D23" s="6"/>
      <c r="E23" s="6"/>
      <c r="F23" s="6"/>
      <c r="G23" s="6" t="s">
        <v>11</v>
      </c>
      <c r="H23" s="12">
        <v>646755.12</v>
      </c>
      <c r="I23" s="6"/>
      <c r="J23" s="6"/>
      <c r="K23" s="7">
        <f t="shared" si="0"/>
        <v>646755.12</v>
      </c>
    </row>
    <row r="24" spans="2:11" ht="48" customHeight="1" x14ac:dyDescent="0.25">
      <c r="B24" s="10" t="s">
        <v>22</v>
      </c>
      <c r="C24" s="6"/>
      <c r="D24" s="6"/>
      <c r="E24" s="6"/>
      <c r="F24" s="6"/>
      <c r="G24" s="6" t="s">
        <v>11</v>
      </c>
      <c r="H24" s="12">
        <v>2217210.9</v>
      </c>
      <c r="I24" s="6"/>
      <c r="J24" s="6"/>
      <c r="K24" s="7">
        <f t="shared" si="0"/>
        <v>2217210.9</v>
      </c>
    </row>
    <row r="25" spans="2:11" ht="48" customHeight="1" x14ac:dyDescent="0.25">
      <c r="B25" s="10" t="s">
        <v>23</v>
      </c>
      <c r="C25" s="6"/>
      <c r="D25" s="6"/>
      <c r="E25" s="6"/>
      <c r="F25" s="6"/>
      <c r="G25" s="6" t="s">
        <v>11</v>
      </c>
      <c r="H25" s="12">
        <v>639095.19999999995</v>
      </c>
      <c r="I25" s="6"/>
      <c r="J25" s="6"/>
      <c r="K25" s="7">
        <f t="shared" si="0"/>
        <v>639095.19999999995</v>
      </c>
    </row>
    <row r="26" spans="2:11" ht="54" customHeight="1" x14ac:dyDescent="0.25">
      <c r="B26" s="10" t="s">
        <v>24</v>
      </c>
      <c r="C26" s="6"/>
      <c r="D26" s="6"/>
      <c r="E26" s="6"/>
      <c r="F26" s="6"/>
      <c r="G26" s="6" t="s">
        <v>11</v>
      </c>
      <c r="H26" s="12">
        <v>45000</v>
      </c>
      <c r="I26" s="6"/>
      <c r="J26" s="6"/>
      <c r="K26" s="7">
        <f t="shared" si="0"/>
        <v>45000</v>
      </c>
    </row>
    <row r="27" spans="2:11" ht="54" customHeight="1" x14ac:dyDescent="0.25">
      <c r="B27" s="10" t="s">
        <v>24</v>
      </c>
      <c r="C27" s="6"/>
      <c r="D27" s="6"/>
      <c r="E27" s="6"/>
      <c r="F27" s="6"/>
      <c r="G27" s="6" t="s">
        <v>11</v>
      </c>
      <c r="H27" s="12">
        <v>85382</v>
      </c>
      <c r="I27" s="6"/>
      <c r="J27" s="6"/>
      <c r="K27" s="7">
        <f t="shared" si="0"/>
        <v>85382</v>
      </c>
    </row>
    <row r="28" spans="2:11" ht="54" customHeight="1" x14ac:dyDescent="0.25">
      <c r="B28" s="10" t="s">
        <v>24</v>
      </c>
      <c r="C28" s="6"/>
      <c r="D28" s="6"/>
      <c r="E28" s="6"/>
      <c r="F28" s="6"/>
      <c r="G28" s="6" t="s">
        <v>11</v>
      </c>
      <c r="H28" s="12">
        <v>45673.84</v>
      </c>
      <c r="I28" s="6"/>
      <c r="J28" s="6"/>
      <c r="K28" s="7">
        <f t="shared" si="0"/>
        <v>45673.84</v>
      </c>
    </row>
    <row r="29" spans="2:11" ht="54" customHeight="1" x14ac:dyDescent="0.25">
      <c r="B29" s="10" t="s">
        <v>25</v>
      </c>
      <c r="C29" s="15"/>
      <c r="D29" s="15"/>
      <c r="E29" s="15"/>
      <c r="F29" s="15"/>
      <c r="G29" s="6" t="s">
        <v>11</v>
      </c>
      <c r="H29" s="13">
        <v>815503.18</v>
      </c>
      <c r="I29" s="15"/>
      <c r="J29" s="15"/>
      <c r="K29" s="7">
        <f t="shared" si="0"/>
        <v>815503.18</v>
      </c>
    </row>
    <row r="30" spans="2:11" ht="54" customHeight="1" x14ac:dyDescent="0.25">
      <c r="B30" s="10" t="s">
        <v>26</v>
      </c>
      <c r="C30" s="15"/>
      <c r="D30" s="15"/>
      <c r="E30" s="15"/>
      <c r="F30" s="15"/>
      <c r="G30" s="6" t="s">
        <v>11</v>
      </c>
      <c r="H30" s="13">
        <v>790329.65</v>
      </c>
      <c r="I30" s="15"/>
      <c r="J30" s="15"/>
      <c r="K30" s="7">
        <f t="shared" si="0"/>
        <v>790329.65</v>
      </c>
    </row>
    <row r="31" spans="2:11" ht="54" customHeight="1" x14ac:dyDescent="0.25">
      <c r="B31" s="10" t="s">
        <v>27</v>
      </c>
      <c r="C31" s="15"/>
      <c r="D31" s="15"/>
      <c r="E31" s="15"/>
      <c r="F31" s="15"/>
      <c r="G31" s="6" t="s">
        <v>11</v>
      </c>
      <c r="H31" s="13">
        <v>150000</v>
      </c>
      <c r="I31" s="15"/>
      <c r="J31" s="15"/>
      <c r="K31" s="7">
        <f t="shared" si="0"/>
        <v>150000</v>
      </c>
    </row>
    <row r="32" spans="2:11" ht="54" customHeight="1" x14ac:dyDescent="0.25">
      <c r="B32" s="10" t="s">
        <v>27</v>
      </c>
      <c r="C32" s="15"/>
      <c r="D32" s="15"/>
      <c r="E32" s="15"/>
      <c r="F32" s="15"/>
      <c r="G32" s="6" t="s">
        <v>11</v>
      </c>
      <c r="H32" s="13">
        <v>86249</v>
      </c>
      <c r="I32" s="15"/>
      <c r="J32" s="15"/>
      <c r="K32" s="7">
        <f t="shared" si="0"/>
        <v>86249</v>
      </c>
    </row>
    <row r="33" spans="2:11" ht="54" customHeight="1" x14ac:dyDescent="0.25">
      <c r="B33" s="10" t="s">
        <v>24</v>
      </c>
      <c r="C33" s="15"/>
      <c r="D33" s="15"/>
      <c r="E33" s="15"/>
      <c r="F33" s="15"/>
      <c r="G33" s="6" t="s">
        <v>11</v>
      </c>
      <c r="H33" s="13">
        <v>38341.480000000003</v>
      </c>
      <c r="I33" s="15"/>
      <c r="J33" s="15"/>
      <c r="K33" s="7">
        <f t="shared" si="0"/>
        <v>38341.480000000003</v>
      </c>
    </row>
    <row r="34" spans="2:11" ht="54" customHeight="1" x14ac:dyDescent="0.25">
      <c r="B34" s="10" t="s">
        <v>24</v>
      </c>
      <c r="C34" s="15"/>
      <c r="D34" s="15"/>
      <c r="E34" s="15"/>
      <c r="F34" s="15"/>
      <c r="G34" s="6" t="s">
        <v>11</v>
      </c>
      <c r="H34" s="13">
        <v>35548.199999999997</v>
      </c>
      <c r="I34" s="15"/>
      <c r="J34" s="15"/>
      <c r="K34" s="7">
        <f t="shared" si="0"/>
        <v>35548.199999999997</v>
      </c>
    </row>
    <row r="35" spans="2:11" ht="54" customHeight="1" x14ac:dyDescent="0.25">
      <c r="B35" s="10" t="s">
        <v>24</v>
      </c>
      <c r="C35" s="15"/>
      <c r="D35" s="15"/>
      <c r="E35" s="15"/>
      <c r="F35" s="15"/>
      <c r="G35" s="6" t="s">
        <v>11</v>
      </c>
      <c r="H35" s="13">
        <v>79790.14</v>
      </c>
      <c r="I35" s="15"/>
      <c r="J35" s="15"/>
      <c r="K35" s="7">
        <f t="shared" si="0"/>
        <v>79790.14</v>
      </c>
    </row>
    <row r="36" spans="2:11" ht="54" customHeight="1" x14ac:dyDescent="0.25">
      <c r="B36" s="10" t="s">
        <v>24</v>
      </c>
      <c r="C36" s="15"/>
      <c r="D36" s="15"/>
      <c r="E36" s="15"/>
      <c r="F36" s="15"/>
      <c r="G36" s="6" t="s">
        <v>11</v>
      </c>
      <c r="H36" s="13">
        <v>29702.959999999999</v>
      </c>
      <c r="I36" s="15"/>
      <c r="J36" s="15"/>
      <c r="K36" s="7">
        <f t="shared" si="0"/>
        <v>29702.959999999999</v>
      </c>
    </row>
    <row r="37" spans="2:11" ht="54" customHeight="1" x14ac:dyDescent="0.25">
      <c r="B37" s="10" t="s">
        <v>28</v>
      </c>
      <c r="C37" s="15"/>
      <c r="D37" s="15"/>
      <c r="E37" s="15"/>
      <c r="F37" s="15"/>
      <c r="G37" s="6" t="s">
        <v>11</v>
      </c>
      <c r="H37" s="13">
        <v>294045.43</v>
      </c>
      <c r="I37" s="15"/>
      <c r="J37" s="15"/>
      <c r="K37" s="7">
        <f t="shared" si="0"/>
        <v>294045.43</v>
      </c>
    </row>
    <row r="38" spans="2:11" ht="54" customHeight="1" x14ac:dyDescent="0.25">
      <c r="B38" s="10" t="s">
        <v>24</v>
      </c>
      <c r="C38" s="15"/>
      <c r="D38" s="15"/>
      <c r="E38" s="15"/>
      <c r="F38" s="15"/>
      <c r="G38" s="6" t="s">
        <v>11</v>
      </c>
      <c r="H38" s="12">
        <v>34527.4</v>
      </c>
      <c r="I38" s="15"/>
      <c r="J38" s="15"/>
      <c r="K38" s="7">
        <f t="shared" si="0"/>
        <v>34527.4</v>
      </c>
    </row>
    <row r="39" spans="2:11" ht="54" customHeight="1" x14ac:dyDescent="0.25">
      <c r="B39" s="10" t="s">
        <v>29</v>
      </c>
      <c r="C39" s="15"/>
      <c r="D39" s="15"/>
      <c r="E39" s="15"/>
      <c r="F39" s="15"/>
      <c r="G39" s="6" t="s">
        <v>11</v>
      </c>
      <c r="H39" s="12">
        <v>255066.5</v>
      </c>
      <c r="I39" s="15"/>
      <c r="J39" s="15"/>
      <c r="K39" s="7">
        <f t="shared" si="0"/>
        <v>255066.5</v>
      </c>
    </row>
    <row r="40" spans="2:11" ht="54" customHeight="1" x14ac:dyDescent="0.25">
      <c r="B40" s="10" t="s">
        <v>30</v>
      </c>
      <c r="C40" s="15"/>
      <c r="D40" s="15"/>
      <c r="E40" s="15"/>
      <c r="F40" s="15"/>
      <c r="G40" s="6" t="s">
        <v>11</v>
      </c>
      <c r="H40" s="12">
        <v>255066.5</v>
      </c>
      <c r="I40" s="15"/>
      <c r="J40" s="15"/>
      <c r="K40" s="7">
        <f t="shared" si="0"/>
        <v>255066.5</v>
      </c>
    </row>
    <row r="41" spans="2:11" ht="54" customHeight="1" x14ac:dyDescent="0.25">
      <c r="B41" s="10" t="s">
        <v>31</v>
      </c>
      <c r="C41" s="15"/>
      <c r="D41" s="15"/>
      <c r="E41" s="15"/>
      <c r="F41" s="15"/>
      <c r="G41" s="6" t="s">
        <v>11</v>
      </c>
      <c r="H41" s="12">
        <v>255066.5</v>
      </c>
      <c r="I41" s="15"/>
      <c r="J41" s="15"/>
      <c r="K41" s="7">
        <f t="shared" si="0"/>
        <v>255066.5</v>
      </c>
    </row>
    <row r="42" spans="2:11" ht="51.75" customHeight="1" x14ac:dyDescent="0.25">
      <c r="B42" s="10" t="s">
        <v>32</v>
      </c>
      <c r="C42" s="15"/>
      <c r="D42" s="15"/>
      <c r="E42" s="15"/>
      <c r="F42" s="15"/>
      <c r="G42" s="6" t="s">
        <v>11</v>
      </c>
      <c r="H42" s="12">
        <v>164724.64000000001</v>
      </c>
      <c r="I42" s="15"/>
      <c r="J42" s="15"/>
      <c r="K42" s="7">
        <f t="shared" si="0"/>
        <v>164724.64000000001</v>
      </c>
    </row>
    <row r="43" spans="2:11" ht="51.75" customHeight="1" x14ac:dyDescent="0.25">
      <c r="B43" s="10" t="s">
        <v>33</v>
      </c>
      <c r="C43" s="16"/>
      <c r="D43" s="16"/>
      <c r="E43" s="16"/>
      <c r="F43" s="16"/>
      <c r="G43" s="6" t="s">
        <v>11</v>
      </c>
      <c r="H43" s="13">
        <v>600000</v>
      </c>
      <c r="I43" s="16"/>
      <c r="J43" s="16"/>
      <c r="K43" s="7">
        <f t="shared" si="0"/>
        <v>600000</v>
      </c>
    </row>
    <row r="44" spans="2:11" ht="51.75" customHeight="1" x14ac:dyDescent="0.25">
      <c r="B44" s="10" t="s">
        <v>34</v>
      </c>
      <c r="C44" s="16"/>
      <c r="D44" s="16"/>
      <c r="E44" s="16"/>
      <c r="F44" s="16"/>
      <c r="G44" s="6" t="s">
        <v>11</v>
      </c>
      <c r="H44" s="12">
        <v>969445.5</v>
      </c>
      <c r="I44" s="16"/>
      <c r="J44" s="16"/>
      <c r="K44" s="7">
        <f t="shared" si="0"/>
        <v>969445.5</v>
      </c>
    </row>
    <row r="45" spans="2:11" ht="51.75" customHeight="1" x14ac:dyDescent="0.25">
      <c r="B45" s="10" t="s">
        <v>35</v>
      </c>
      <c r="C45" s="16"/>
      <c r="D45" s="16"/>
      <c r="E45" s="16"/>
      <c r="F45" s="16"/>
      <c r="G45" s="6" t="s">
        <v>11</v>
      </c>
      <c r="H45" s="12">
        <v>971219.84</v>
      </c>
      <c r="I45" s="16"/>
      <c r="J45" s="16"/>
      <c r="K45" s="7">
        <f t="shared" si="0"/>
        <v>971219.84</v>
      </c>
    </row>
    <row r="46" spans="2:11" ht="51.75" customHeight="1" x14ac:dyDescent="0.25">
      <c r="B46" s="10" t="s">
        <v>36</v>
      </c>
      <c r="C46" s="16"/>
      <c r="D46" s="16"/>
      <c r="E46" s="16"/>
      <c r="F46" s="16"/>
      <c r="G46" s="6" t="s">
        <v>11</v>
      </c>
      <c r="H46" s="12">
        <v>357035.99</v>
      </c>
      <c r="I46" s="16"/>
      <c r="J46" s="16"/>
      <c r="K46" s="7">
        <f t="shared" si="0"/>
        <v>357035.99</v>
      </c>
    </row>
    <row r="47" spans="2:11" ht="51.75" customHeight="1" x14ac:dyDescent="0.25">
      <c r="B47" s="10" t="s">
        <v>37</v>
      </c>
      <c r="C47" s="16"/>
      <c r="D47" s="16"/>
      <c r="E47" s="16"/>
      <c r="F47" s="16"/>
      <c r="G47" s="6" t="s">
        <v>11</v>
      </c>
      <c r="H47" s="12">
        <v>530816.11</v>
      </c>
      <c r="I47" s="16"/>
      <c r="J47" s="16"/>
      <c r="K47" s="7">
        <f t="shared" si="0"/>
        <v>530816.11</v>
      </c>
    </row>
    <row r="48" spans="2:11" ht="51.75" customHeight="1" x14ac:dyDescent="0.25">
      <c r="B48" s="10" t="s">
        <v>38</v>
      </c>
      <c r="C48" s="16"/>
      <c r="D48" s="16"/>
      <c r="E48" s="16"/>
      <c r="F48" s="16"/>
      <c r="G48" s="6" t="s">
        <v>11</v>
      </c>
      <c r="H48" s="12">
        <v>176176.95</v>
      </c>
      <c r="I48" s="16"/>
      <c r="J48" s="16"/>
      <c r="K48" s="7">
        <f t="shared" si="0"/>
        <v>176176.95</v>
      </c>
    </row>
    <row r="49" spans="2:11" ht="51.75" customHeight="1" x14ac:dyDescent="0.25">
      <c r="B49" s="10" t="s">
        <v>39</v>
      </c>
      <c r="C49" s="16"/>
      <c r="D49" s="16"/>
      <c r="E49" s="16"/>
      <c r="F49" s="16"/>
      <c r="G49" s="6" t="s">
        <v>11</v>
      </c>
      <c r="H49" s="12">
        <v>59195.02</v>
      </c>
      <c r="I49" s="16"/>
      <c r="J49" s="16"/>
      <c r="K49" s="7">
        <f t="shared" si="0"/>
        <v>59195.02</v>
      </c>
    </row>
    <row r="50" spans="2:11" ht="51.75" customHeight="1" x14ac:dyDescent="0.25">
      <c r="B50" s="10" t="s">
        <v>40</v>
      </c>
      <c r="C50" s="16"/>
      <c r="D50" s="16"/>
      <c r="E50" s="16"/>
      <c r="F50" s="16"/>
      <c r="G50" s="6" t="s">
        <v>11</v>
      </c>
      <c r="H50" s="12">
        <v>214108.85</v>
      </c>
      <c r="I50" s="16"/>
      <c r="J50" s="16"/>
      <c r="K50" s="7">
        <f t="shared" si="0"/>
        <v>214108.85</v>
      </c>
    </row>
    <row r="51" spans="2:11" ht="51.75" customHeight="1" x14ac:dyDescent="0.25">
      <c r="B51" s="10" t="s">
        <v>41</v>
      </c>
      <c r="C51" s="16"/>
      <c r="D51" s="16"/>
      <c r="E51" s="16"/>
      <c r="F51" s="16"/>
      <c r="G51" s="6" t="s">
        <v>11</v>
      </c>
      <c r="H51" s="12">
        <v>146663.37</v>
      </c>
      <c r="I51" s="16"/>
      <c r="J51" s="16"/>
      <c r="K51" s="7">
        <f t="shared" si="0"/>
        <v>146663.37</v>
      </c>
    </row>
    <row r="52" spans="2:11" ht="51.75" customHeight="1" x14ac:dyDescent="0.25">
      <c r="B52" s="10" t="s">
        <v>42</v>
      </c>
      <c r="C52" s="16"/>
      <c r="D52" s="16"/>
      <c r="E52" s="16"/>
      <c r="F52" s="16"/>
      <c r="G52" s="6" t="s">
        <v>11</v>
      </c>
      <c r="H52" s="13">
        <v>799524.85</v>
      </c>
      <c r="I52" s="16"/>
      <c r="J52" s="16"/>
      <c r="K52" s="7">
        <f t="shared" si="0"/>
        <v>799524.85</v>
      </c>
    </row>
    <row r="53" spans="2:11" ht="51.75" customHeight="1" x14ac:dyDescent="0.25">
      <c r="B53" s="10" t="s">
        <v>43</v>
      </c>
      <c r="C53" s="16"/>
      <c r="D53" s="16"/>
      <c r="E53" s="16"/>
      <c r="F53" s="16"/>
      <c r="G53" s="6" t="s">
        <v>11</v>
      </c>
      <c r="H53" s="13">
        <v>819215.94</v>
      </c>
      <c r="I53" s="16"/>
      <c r="J53" s="16"/>
      <c r="K53" s="7">
        <f t="shared" si="0"/>
        <v>819215.94</v>
      </c>
    </row>
    <row r="54" spans="2:11" ht="51.75" customHeight="1" x14ac:dyDescent="0.25">
      <c r="B54" s="10" t="s">
        <v>44</v>
      </c>
      <c r="C54" s="16"/>
      <c r="D54" s="16"/>
      <c r="E54" s="16"/>
      <c r="F54" s="16"/>
      <c r="G54" s="6" t="s">
        <v>11</v>
      </c>
      <c r="H54" s="13">
        <v>788550.65</v>
      </c>
      <c r="I54" s="16"/>
      <c r="J54" s="16"/>
      <c r="K54" s="7">
        <f t="shared" si="0"/>
        <v>788550.65</v>
      </c>
    </row>
    <row r="55" spans="2:11" ht="51.75" customHeight="1" x14ac:dyDescent="0.25">
      <c r="B55" s="10" t="s">
        <v>45</v>
      </c>
      <c r="C55" s="16"/>
      <c r="D55" s="16"/>
      <c r="E55" s="16"/>
      <c r="F55" s="16"/>
      <c r="G55" s="6" t="s">
        <v>11</v>
      </c>
      <c r="H55" s="13">
        <v>563250.46</v>
      </c>
      <c r="I55" s="16"/>
      <c r="J55" s="16"/>
      <c r="K55" s="7">
        <f t="shared" si="0"/>
        <v>563250.46</v>
      </c>
    </row>
    <row r="56" spans="2:11" ht="51.75" customHeight="1" x14ac:dyDescent="0.25">
      <c r="B56" s="10" t="s">
        <v>46</v>
      </c>
      <c r="C56" s="16"/>
      <c r="D56" s="16"/>
      <c r="E56" s="16"/>
      <c r="F56" s="16"/>
      <c r="G56" s="6" t="s">
        <v>11</v>
      </c>
      <c r="H56" s="13">
        <v>1039907.24</v>
      </c>
      <c r="I56" s="16"/>
      <c r="J56" s="16"/>
      <c r="K56" s="7">
        <f t="shared" si="0"/>
        <v>1039907.24</v>
      </c>
    </row>
    <row r="57" spans="2:11" ht="51.75" customHeight="1" x14ac:dyDescent="0.25">
      <c r="B57" s="10" t="s">
        <v>47</v>
      </c>
      <c r="C57" s="16"/>
      <c r="D57" s="16"/>
      <c r="E57" s="16"/>
      <c r="F57" s="16"/>
      <c r="G57" s="6" t="s">
        <v>11</v>
      </c>
      <c r="H57" s="13">
        <v>384879.75</v>
      </c>
      <c r="I57" s="16"/>
      <c r="J57" s="16"/>
      <c r="K57" s="7">
        <f t="shared" si="0"/>
        <v>384879.75</v>
      </c>
    </row>
    <row r="58" spans="2:11" ht="51.75" customHeight="1" x14ac:dyDescent="0.25">
      <c r="B58" s="10" t="s">
        <v>48</v>
      </c>
      <c r="C58" s="16"/>
      <c r="D58" s="16"/>
      <c r="E58" s="16"/>
      <c r="F58" s="16"/>
      <c r="G58" s="6" t="s">
        <v>11</v>
      </c>
      <c r="H58" s="13">
        <v>1467088.21</v>
      </c>
      <c r="I58" s="16"/>
      <c r="J58" s="16"/>
      <c r="K58" s="7">
        <f t="shared" si="0"/>
        <v>1467088.21</v>
      </c>
    </row>
    <row r="59" spans="2:11" ht="25.5" x14ac:dyDescent="0.25">
      <c r="B59" s="10" t="s">
        <v>49</v>
      </c>
      <c r="C59" s="16"/>
      <c r="D59" s="16"/>
      <c r="E59" s="16"/>
      <c r="F59" s="16"/>
      <c r="G59" s="6" t="s">
        <v>11</v>
      </c>
      <c r="H59" s="12">
        <v>12093.89</v>
      </c>
      <c r="I59" s="16"/>
      <c r="J59" s="16"/>
      <c r="K59" s="7">
        <f t="shared" si="0"/>
        <v>12093.89</v>
      </c>
    </row>
    <row r="60" spans="2:11" ht="25.5" x14ac:dyDescent="0.25">
      <c r="B60" s="10" t="s">
        <v>50</v>
      </c>
      <c r="C60" s="16"/>
      <c r="D60" s="16"/>
      <c r="E60" s="16"/>
      <c r="F60" s="16"/>
      <c r="G60" s="6" t="s">
        <v>11</v>
      </c>
      <c r="H60" s="12">
        <v>277683.27</v>
      </c>
      <c r="I60" s="16"/>
      <c r="J60" s="16"/>
      <c r="K60" s="7">
        <f t="shared" si="0"/>
        <v>277683.27</v>
      </c>
    </row>
    <row r="61" spans="2:11" ht="25.5" x14ac:dyDescent="0.25">
      <c r="B61" s="10" t="s">
        <v>51</v>
      </c>
      <c r="C61" s="16"/>
      <c r="D61" s="16"/>
      <c r="E61" s="16"/>
      <c r="F61" s="16"/>
      <c r="G61" s="6" t="s">
        <v>11</v>
      </c>
      <c r="H61" s="12">
        <v>659279.97</v>
      </c>
      <c r="I61" s="16"/>
      <c r="J61" s="16"/>
      <c r="K61" s="7">
        <f t="shared" si="0"/>
        <v>659279.97</v>
      </c>
    </row>
    <row r="62" spans="2:11" ht="25.5" x14ac:dyDescent="0.25">
      <c r="B62" s="10" t="s">
        <v>52</v>
      </c>
      <c r="C62" s="16"/>
      <c r="D62" s="16"/>
      <c r="E62" s="16"/>
      <c r="F62" s="16"/>
      <c r="G62" s="6" t="s">
        <v>11</v>
      </c>
      <c r="H62" s="12">
        <v>889998.71</v>
      </c>
      <c r="I62" s="16"/>
      <c r="J62" s="16"/>
      <c r="K62" s="7">
        <f t="shared" si="0"/>
        <v>889998.71</v>
      </c>
    </row>
    <row r="63" spans="2:11" ht="25.5" x14ac:dyDescent="0.25">
      <c r="B63" s="10" t="s">
        <v>53</v>
      </c>
      <c r="C63" s="16"/>
      <c r="D63" s="16"/>
      <c r="E63" s="16"/>
      <c r="F63" s="16"/>
      <c r="G63" s="6" t="s">
        <v>11</v>
      </c>
      <c r="H63" s="12">
        <v>4398877.16</v>
      </c>
      <c r="I63" s="16"/>
      <c r="J63" s="16"/>
      <c r="K63" s="7">
        <f t="shared" si="0"/>
        <v>4398877.16</v>
      </c>
    </row>
    <row r="64" spans="2:11" ht="38.25" x14ac:dyDescent="0.25">
      <c r="B64" s="10" t="s">
        <v>54</v>
      </c>
      <c r="C64" s="16"/>
      <c r="D64" s="16"/>
      <c r="E64" s="16"/>
      <c r="F64" s="16"/>
      <c r="G64" s="6" t="s">
        <v>11</v>
      </c>
      <c r="H64" s="12">
        <v>29954.68</v>
      </c>
      <c r="I64" s="16"/>
      <c r="J64" s="16"/>
      <c r="K64" s="7">
        <f t="shared" si="0"/>
        <v>29954.68</v>
      </c>
    </row>
    <row r="65" spans="2:11" ht="38.25" x14ac:dyDescent="0.25">
      <c r="B65" s="10" t="s">
        <v>55</v>
      </c>
      <c r="C65" s="16"/>
      <c r="D65" s="16"/>
      <c r="E65" s="16"/>
      <c r="F65" s="16"/>
      <c r="G65" s="6" t="s">
        <v>11</v>
      </c>
      <c r="H65" s="12">
        <v>5515000.2999999998</v>
      </c>
      <c r="I65" s="16"/>
      <c r="J65" s="16"/>
      <c r="K65" s="7">
        <f t="shared" si="0"/>
        <v>5515000.2999999998</v>
      </c>
    </row>
    <row r="66" spans="2:11" ht="25.5" x14ac:dyDescent="0.25">
      <c r="B66" s="10" t="s">
        <v>56</v>
      </c>
      <c r="C66" s="16"/>
      <c r="D66" s="16"/>
      <c r="E66" s="16"/>
      <c r="F66" s="16"/>
      <c r="G66" s="6" t="s">
        <v>11</v>
      </c>
      <c r="H66" s="12">
        <v>496329.18</v>
      </c>
      <c r="I66" s="16"/>
      <c r="J66" s="16"/>
      <c r="K66" s="7">
        <f t="shared" si="0"/>
        <v>496329.18</v>
      </c>
    </row>
    <row r="67" spans="2:11" ht="38.25" x14ac:dyDescent="0.25">
      <c r="B67" s="10" t="s">
        <v>57</v>
      </c>
      <c r="C67" s="16"/>
      <c r="D67" s="16"/>
      <c r="E67" s="16"/>
      <c r="F67" s="16"/>
      <c r="G67" s="6" t="s">
        <v>11</v>
      </c>
      <c r="H67" s="12">
        <v>222902.33</v>
      </c>
      <c r="I67" s="16"/>
      <c r="J67" s="16"/>
      <c r="K67" s="7">
        <f t="shared" si="0"/>
        <v>222902.33</v>
      </c>
    </row>
    <row r="68" spans="2:11" ht="25.5" x14ac:dyDescent="0.25">
      <c r="B68" s="10" t="s">
        <v>58</v>
      </c>
      <c r="C68" s="16"/>
      <c r="D68" s="16"/>
      <c r="E68" s="16"/>
      <c r="F68" s="16"/>
      <c r="G68" s="6" t="s">
        <v>11</v>
      </c>
      <c r="H68" s="12">
        <v>347727.63</v>
      </c>
      <c r="I68" s="16"/>
      <c r="J68" s="16"/>
      <c r="K68" s="7">
        <f t="shared" si="0"/>
        <v>347727.63</v>
      </c>
    </row>
    <row r="69" spans="2:11" ht="38.25" x14ac:dyDescent="0.25">
      <c r="B69" s="10" t="s">
        <v>59</v>
      </c>
      <c r="C69" s="16"/>
      <c r="D69" s="16"/>
      <c r="E69" s="16"/>
      <c r="F69" s="16"/>
      <c r="G69" s="6" t="s">
        <v>11</v>
      </c>
      <c r="H69" s="12">
        <v>948077.89</v>
      </c>
      <c r="I69" s="16"/>
      <c r="J69" s="16"/>
      <c r="K69" s="7">
        <f t="shared" si="0"/>
        <v>948077.89</v>
      </c>
    </row>
    <row r="70" spans="2:11" ht="38.25" x14ac:dyDescent="0.25">
      <c r="B70" s="10" t="s">
        <v>60</v>
      </c>
      <c r="C70" s="16"/>
      <c r="D70" s="16"/>
      <c r="E70" s="16"/>
      <c r="F70" s="16"/>
      <c r="G70" s="6" t="s">
        <v>11</v>
      </c>
      <c r="H70" s="12">
        <v>974826.17</v>
      </c>
      <c r="I70" s="16"/>
      <c r="J70" s="16"/>
      <c r="K70" s="7">
        <f t="shared" si="0"/>
        <v>974826.17</v>
      </c>
    </row>
    <row r="71" spans="2:11" ht="25.5" x14ac:dyDescent="0.25">
      <c r="B71" s="10" t="s">
        <v>61</v>
      </c>
      <c r="C71" s="16"/>
      <c r="D71" s="16"/>
      <c r="E71" s="16"/>
      <c r="F71" s="16"/>
      <c r="G71" s="6" t="s">
        <v>11</v>
      </c>
      <c r="H71" s="12">
        <v>719231.5</v>
      </c>
      <c r="I71" s="16"/>
      <c r="J71" s="16"/>
      <c r="K71" s="7">
        <f t="shared" si="0"/>
        <v>719231.5</v>
      </c>
    </row>
    <row r="72" spans="2:11" ht="38.25" x14ac:dyDescent="0.25">
      <c r="B72" s="10" t="s">
        <v>62</v>
      </c>
      <c r="C72" s="16"/>
      <c r="D72" s="16"/>
      <c r="E72" s="16"/>
      <c r="F72" s="16"/>
      <c r="G72" s="6" t="s">
        <v>11</v>
      </c>
      <c r="H72" s="12">
        <v>778672.12</v>
      </c>
      <c r="I72" s="16"/>
      <c r="J72" s="16"/>
      <c r="K72" s="7">
        <f t="shared" si="0"/>
        <v>778672.12</v>
      </c>
    </row>
    <row r="73" spans="2:11" ht="38.25" x14ac:dyDescent="0.25">
      <c r="B73" s="10" t="s">
        <v>63</v>
      </c>
      <c r="C73" s="16"/>
      <c r="D73" s="16"/>
      <c r="E73" s="16"/>
      <c r="F73" s="16"/>
      <c r="G73" s="6" t="s">
        <v>11</v>
      </c>
      <c r="H73" s="12">
        <v>169405.77</v>
      </c>
      <c r="I73" s="16"/>
      <c r="J73" s="16"/>
      <c r="K73" s="7">
        <f t="shared" si="0"/>
        <v>169405.77</v>
      </c>
    </row>
    <row r="74" spans="2:11" ht="25.5" x14ac:dyDescent="0.25">
      <c r="B74" s="10" t="s">
        <v>64</v>
      </c>
      <c r="C74" s="16"/>
      <c r="D74" s="16"/>
      <c r="E74" s="16"/>
      <c r="F74" s="16"/>
      <c r="G74" s="6" t="s">
        <v>11</v>
      </c>
      <c r="H74" s="12">
        <v>112937.18</v>
      </c>
      <c r="I74" s="16"/>
      <c r="J74" s="16"/>
      <c r="K74" s="7">
        <f t="shared" si="0"/>
        <v>112937.18</v>
      </c>
    </row>
    <row r="75" spans="2:11" ht="38.25" x14ac:dyDescent="0.25">
      <c r="B75" s="10" t="s">
        <v>65</v>
      </c>
      <c r="C75" s="16"/>
      <c r="D75" s="16"/>
      <c r="E75" s="16"/>
      <c r="F75" s="16"/>
      <c r="G75" s="6" t="s">
        <v>11</v>
      </c>
      <c r="H75" s="12">
        <v>1390910.51</v>
      </c>
      <c r="I75" s="16"/>
      <c r="J75" s="16"/>
      <c r="K75" s="7">
        <f t="shared" si="0"/>
        <v>1390910.51</v>
      </c>
    </row>
    <row r="76" spans="2:11" ht="38.25" x14ac:dyDescent="0.25">
      <c r="B76" s="10" t="s">
        <v>66</v>
      </c>
      <c r="C76" s="16"/>
      <c r="D76" s="16"/>
      <c r="E76" s="16"/>
      <c r="F76" s="16"/>
      <c r="G76" s="6" t="s">
        <v>11</v>
      </c>
      <c r="H76" s="17">
        <v>561713.86</v>
      </c>
      <c r="I76" s="16"/>
      <c r="J76" s="16"/>
      <c r="K76" s="7">
        <f t="shared" si="0"/>
        <v>561713.86</v>
      </c>
    </row>
    <row r="77" spans="2:11" ht="25.5" x14ac:dyDescent="0.25">
      <c r="B77" s="10" t="s">
        <v>67</v>
      </c>
      <c r="C77" s="16"/>
      <c r="D77" s="16"/>
      <c r="E77" s="16"/>
      <c r="F77" s="16"/>
      <c r="G77" s="6" t="s">
        <v>11</v>
      </c>
      <c r="H77" s="14">
        <v>757867.91</v>
      </c>
      <c r="I77" s="16"/>
      <c r="J77" s="16"/>
      <c r="K77" s="7">
        <f t="shared" si="0"/>
        <v>757867.91</v>
      </c>
    </row>
    <row r="78" spans="2:11" ht="38.25" x14ac:dyDescent="0.25">
      <c r="B78" s="10" t="s">
        <v>68</v>
      </c>
      <c r="C78" s="16"/>
      <c r="D78" s="16"/>
      <c r="E78" s="16"/>
      <c r="F78" s="16"/>
      <c r="G78" s="6" t="s">
        <v>11</v>
      </c>
      <c r="H78" s="13">
        <v>154545.60999999999</v>
      </c>
      <c r="I78" s="16"/>
      <c r="J78" s="16"/>
      <c r="K78" s="7">
        <f t="shared" si="0"/>
        <v>154545.60999999999</v>
      </c>
    </row>
    <row r="79" spans="2:11" ht="25.5" x14ac:dyDescent="0.25">
      <c r="B79" s="10" t="s">
        <v>69</v>
      </c>
      <c r="C79" s="16"/>
      <c r="D79" s="16"/>
      <c r="E79" s="16"/>
      <c r="F79" s="16"/>
      <c r="G79" s="6" t="s">
        <v>11</v>
      </c>
      <c r="H79" s="13">
        <v>104021.09</v>
      </c>
      <c r="I79" s="16"/>
      <c r="J79" s="16"/>
      <c r="K79" s="7">
        <f t="shared" ref="K79:K92" si="1">SUM(D79+F79+H79+J79)</f>
        <v>104021.09</v>
      </c>
    </row>
    <row r="80" spans="2:11" ht="25.5" x14ac:dyDescent="0.25">
      <c r="B80" s="10" t="s">
        <v>70</v>
      </c>
      <c r="C80" s="16"/>
      <c r="D80" s="16"/>
      <c r="E80" s="16"/>
      <c r="F80" s="16"/>
      <c r="G80" s="6" t="s">
        <v>11</v>
      </c>
      <c r="H80" s="13">
        <v>112937.18</v>
      </c>
      <c r="I80" s="16"/>
      <c r="J80" s="16"/>
      <c r="K80" s="7">
        <f t="shared" si="1"/>
        <v>112937.18</v>
      </c>
    </row>
    <row r="81" spans="2:11" ht="25.5" x14ac:dyDescent="0.25">
      <c r="B81" s="10" t="s">
        <v>71</v>
      </c>
      <c r="C81" s="16"/>
      <c r="D81" s="16"/>
      <c r="E81" s="16"/>
      <c r="F81" s="16"/>
      <c r="G81" s="6" t="s">
        <v>11</v>
      </c>
      <c r="H81" s="13">
        <v>166433.74</v>
      </c>
      <c r="I81" s="16"/>
      <c r="J81" s="16"/>
      <c r="K81" s="7">
        <f t="shared" si="1"/>
        <v>166433.74</v>
      </c>
    </row>
    <row r="82" spans="2:11" ht="38.25" x14ac:dyDescent="0.25">
      <c r="B82" s="10" t="s">
        <v>72</v>
      </c>
      <c r="C82" s="16"/>
      <c r="D82" s="16"/>
      <c r="E82" s="16"/>
      <c r="F82" s="16"/>
      <c r="G82" s="6" t="s">
        <v>11</v>
      </c>
      <c r="H82" s="13">
        <v>115909.21</v>
      </c>
      <c r="I82" s="16"/>
      <c r="J82" s="16"/>
      <c r="K82" s="7">
        <f t="shared" si="1"/>
        <v>115909.21</v>
      </c>
    </row>
    <row r="83" spans="2:11" ht="25.5" x14ac:dyDescent="0.25">
      <c r="B83" s="10" t="s">
        <v>73</v>
      </c>
      <c r="C83" s="16"/>
      <c r="D83" s="16"/>
      <c r="E83" s="16"/>
      <c r="F83" s="16"/>
      <c r="G83" s="6" t="s">
        <v>11</v>
      </c>
      <c r="H83" s="13">
        <v>62412.65</v>
      </c>
      <c r="I83" s="16"/>
      <c r="J83" s="16"/>
      <c r="K83" s="7">
        <f t="shared" si="1"/>
        <v>62412.65</v>
      </c>
    </row>
    <row r="84" spans="2:11" ht="25.5" x14ac:dyDescent="0.25">
      <c r="B84" s="10" t="s">
        <v>74</v>
      </c>
      <c r="C84" s="16"/>
      <c r="D84" s="16"/>
      <c r="E84" s="16"/>
      <c r="F84" s="16"/>
      <c r="G84" s="6" t="s">
        <v>11</v>
      </c>
      <c r="H84" s="13">
        <v>95104.99</v>
      </c>
      <c r="I84" s="16"/>
      <c r="J84" s="16"/>
      <c r="K84" s="7">
        <f t="shared" si="1"/>
        <v>95104.99</v>
      </c>
    </row>
    <row r="85" spans="2:11" ht="38.25" x14ac:dyDescent="0.25">
      <c r="B85" s="10" t="s">
        <v>75</v>
      </c>
      <c r="C85" s="16"/>
      <c r="D85" s="16"/>
      <c r="E85" s="16"/>
      <c r="F85" s="16"/>
      <c r="G85" s="6" t="s">
        <v>11</v>
      </c>
      <c r="H85" s="13">
        <v>579546.05000000005</v>
      </c>
      <c r="I85" s="16"/>
      <c r="J85" s="16"/>
      <c r="K85" s="7">
        <f t="shared" si="1"/>
        <v>579546.05000000005</v>
      </c>
    </row>
    <row r="86" spans="2:11" ht="38.25" x14ac:dyDescent="0.25">
      <c r="B86" s="10" t="s">
        <v>76</v>
      </c>
      <c r="C86" s="16"/>
      <c r="D86" s="16"/>
      <c r="E86" s="16"/>
      <c r="F86" s="16"/>
      <c r="G86" s="6" t="s">
        <v>11</v>
      </c>
      <c r="H86" s="12">
        <v>211014.2</v>
      </c>
      <c r="I86" s="16"/>
      <c r="J86" s="16"/>
      <c r="K86" s="7">
        <f t="shared" si="1"/>
        <v>211014.2</v>
      </c>
    </row>
    <row r="87" spans="2:11" ht="38.25" x14ac:dyDescent="0.25">
      <c r="B87" s="10" t="s">
        <v>77</v>
      </c>
      <c r="C87" s="16"/>
      <c r="D87" s="16"/>
      <c r="E87" s="16"/>
      <c r="F87" s="16"/>
      <c r="G87" s="6" t="s">
        <v>11</v>
      </c>
      <c r="H87" s="12">
        <v>300175.13</v>
      </c>
      <c r="I87" s="16"/>
      <c r="J87" s="16"/>
      <c r="K87" s="7">
        <f t="shared" si="1"/>
        <v>300175.13</v>
      </c>
    </row>
    <row r="88" spans="2:11" ht="25.5" x14ac:dyDescent="0.25">
      <c r="B88" s="10" t="s">
        <v>78</v>
      </c>
      <c r="C88" s="16"/>
      <c r="D88" s="16"/>
      <c r="E88" s="16"/>
      <c r="F88" s="16"/>
      <c r="G88" s="6" t="s">
        <v>11</v>
      </c>
      <c r="H88" s="12">
        <v>104021.09</v>
      </c>
      <c r="I88" s="16"/>
      <c r="J88" s="16"/>
      <c r="K88" s="7">
        <f t="shared" si="1"/>
        <v>104021.09</v>
      </c>
    </row>
    <row r="89" spans="2:11" ht="38.25" x14ac:dyDescent="0.25">
      <c r="B89" s="10" t="s">
        <v>79</v>
      </c>
      <c r="C89" s="16"/>
      <c r="D89" s="16"/>
      <c r="E89" s="16"/>
      <c r="F89" s="16"/>
      <c r="G89" s="6" t="s">
        <v>11</v>
      </c>
      <c r="H89" s="12">
        <v>123520.55</v>
      </c>
      <c r="I89" s="16"/>
      <c r="J89" s="16"/>
      <c r="K89" s="7">
        <f t="shared" si="1"/>
        <v>123520.55</v>
      </c>
    </row>
    <row r="90" spans="2:11" ht="50.25" customHeight="1" x14ac:dyDescent="0.25">
      <c r="B90" s="10" t="s">
        <v>80</v>
      </c>
      <c r="C90" s="16"/>
      <c r="D90" s="16"/>
      <c r="E90" s="16"/>
      <c r="F90" s="16"/>
      <c r="G90" s="6" t="s">
        <v>11</v>
      </c>
      <c r="H90" s="12">
        <v>133805.32999999999</v>
      </c>
      <c r="I90" s="16"/>
      <c r="J90" s="16"/>
      <c r="K90" s="7">
        <f t="shared" si="1"/>
        <v>133805.32999999999</v>
      </c>
    </row>
    <row r="91" spans="2:11" ht="47.25" customHeight="1" x14ac:dyDescent="0.25">
      <c r="B91" s="10" t="s">
        <v>81</v>
      </c>
      <c r="C91" s="16"/>
      <c r="D91" s="16"/>
      <c r="E91" s="16"/>
      <c r="F91" s="16"/>
      <c r="G91" s="6" t="s">
        <v>11</v>
      </c>
      <c r="H91" s="14">
        <v>18383.490000000002</v>
      </c>
      <c r="I91" s="16"/>
      <c r="J91" s="16"/>
      <c r="K91" s="7">
        <f>SUM(D91+F91+H91+J91)</f>
        <v>18383.490000000002</v>
      </c>
    </row>
    <row r="93" spans="2:11" x14ac:dyDescent="0.25">
      <c r="K93" s="8">
        <f>SUM(K13:K91)</f>
        <v>49109371.49000001</v>
      </c>
    </row>
  </sheetData>
  <mergeCells count="10">
    <mergeCell ref="B4:K4"/>
    <mergeCell ref="B5:K5"/>
    <mergeCell ref="B6:K6"/>
    <mergeCell ref="B7:K7"/>
    <mergeCell ref="B9:B12"/>
    <mergeCell ref="C9:D11"/>
    <mergeCell ref="E9:F11"/>
    <mergeCell ref="G9:H11"/>
    <mergeCell ref="I9:J11"/>
    <mergeCell ref="K9:K12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CONTA.TEC</dc:creator>
  <cp:lastModifiedBy>DESPACHO</cp:lastModifiedBy>
  <cp:lastPrinted>2020-08-26T19:57:07Z</cp:lastPrinted>
  <dcterms:created xsi:type="dcterms:W3CDTF">2020-08-26T19:39:00Z</dcterms:created>
  <dcterms:modified xsi:type="dcterms:W3CDTF">2022-01-14T17:35:47Z</dcterms:modified>
</cp:coreProperties>
</file>